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781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<sst xmlns="http://schemas.openxmlformats.org/spreadsheetml/2006/main" count="36" uniqueCount="35">
  <si>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Strati</t>
  </si>
  <si>
    <t>Sup. interna</t>
  </si>
  <si>
    <t>Sup. esterna</t>
  </si>
  <si>
    <t>Descrizione</t>
  </si>
  <si>
    <t>Resistenza adduttiva superficiale</t>
  </si>
  <si>
    <r>
      <t>R [m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>K/W]</t>
    </r>
  </si>
  <si>
    <r>
      <t>m</t>
    </r>
    <r>
      <rPr>
        <vertAlign val="subscript"/>
        <sz val="10"/>
        <rFont val="Arial Narrow"/>
        <family val="2"/>
      </rPr>
      <t>s</t>
    </r>
    <r>
      <rPr>
        <sz val="10"/>
        <rFont val="Arial Narrow"/>
        <family val="2"/>
      </rPr>
      <t xml:space="preserve"> [kg/m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>]</t>
    </r>
  </si>
  <si>
    <r>
      <t>d</t>
    </r>
    <r>
      <rPr>
        <vertAlign val="subscript"/>
        <sz val="10"/>
        <rFont val="Arial Narrow"/>
        <family val="2"/>
      </rPr>
      <t>m</t>
    </r>
    <r>
      <rPr>
        <sz val="10"/>
        <rFont val="Arial Narrow"/>
        <family val="2"/>
      </rPr>
      <t xml:space="preserve"> [m]</t>
    </r>
  </si>
  <si>
    <r>
      <t>R</t>
    </r>
    <r>
      <rPr>
        <vertAlign val="subscript"/>
        <sz val="10"/>
        <rFont val="Arial Narrow"/>
        <family val="2"/>
      </rPr>
      <t>m</t>
    </r>
    <r>
      <rPr>
        <sz val="10"/>
        <rFont val="Arial Narrow"/>
        <family val="2"/>
      </rPr>
      <t xml:space="preserve"> [m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>K/W]</t>
    </r>
  </si>
  <si>
    <r>
      <t>m</t>
    </r>
    <r>
      <rPr>
        <vertAlign val="subscript"/>
        <sz val="10"/>
        <color indexed="10"/>
        <rFont val="Arial Narrow"/>
        <family val="2"/>
      </rPr>
      <t>s,tot</t>
    </r>
    <r>
      <rPr>
        <sz val="10"/>
        <color indexed="10"/>
        <rFont val="Arial Narrow"/>
        <family val="2"/>
      </rPr>
      <t xml:space="preserve"> [kg/m</t>
    </r>
    <r>
      <rPr>
        <vertAlign val="superscript"/>
        <sz val="10"/>
        <color indexed="10"/>
        <rFont val="Arial Narrow"/>
        <family val="2"/>
      </rPr>
      <t>2</t>
    </r>
    <r>
      <rPr>
        <sz val="10"/>
        <color indexed="10"/>
        <rFont val="Arial Narrow"/>
        <family val="2"/>
      </rPr>
      <t>]</t>
    </r>
  </si>
  <si>
    <r>
      <t>U</t>
    </r>
    <r>
      <rPr>
        <b/>
        <vertAlign val="subscript"/>
        <sz val="10"/>
        <color indexed="10"/>
        <rFont val="Arial Narrow"/>
        <family val="2"/>
      </rPr>
      <t>m</t>
    </r>
    <r>
      <rPr>
        <sz val="10"/>
        <color indexed="10"/>
        <rFont val="Arial Narrow"/>
        <family val="2"/>
      </rPr>
      <t xml:space="preserve"> [W/(m</t>
    </r>
    <r>
      <rPr>
        <vertAlign val="superscript"/>
        <sz val="10"/>
        <color indexed="10"/>
        <rFont val="Arial Narrow"/>
        <family val="2"/>
      </rPr>
      <t>2</t>
    </r>
    <r>
      <rPr>
        <sz val="10"/>
        <color indexed="10"/>
        <rFont val="Arial Narrow"/>
        <family val="2"/>
      </rPr>
      <t>K)]</t>
    </r>
  </si>
  <si>
    <t>λ [W/(m K)]</t>
  </si>
  <si>
    <r>
      <t>ρ [kg/m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]</t>
    </r>
  </si>
  <si>
    <t>Parametro</t>
  </si>
  <si>
    <t>Unità di misura</t>
  </si>
  <si>
    <t>Significato</t>
  </si>
  <si>
    <t xml:space="preserve">λ </t>
  </si>
  <si>
    <t>[W/(m K)]</t>
  </si>
  <si>
    <t xml:space="preserve">ρ </t>
  </si>
  <si>
    <t>[m]</t>
  </si>
  <si>
    <r>
      <t>m</t>
    </r>
    <r>
      <rPr>
        <vertAlign val="subscript"/>
        <sz val="10"/>
        <rFont val="Arial Narrow"/>
        <family val="2"/>
      </rPr>
      <t>s</t>
    </r>
    <r>
      <rPr>
        <sz val="10"/>
        <rFont val="Arial Narrow"/>
        <family val="2"/>
      </rPr>
      <t xml:space="preserve"> </t>
    </r>
  </si>
  <si>
    <r>
      <t>[kg/m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]</t>
    </r>
  </si>
  <si>
    <r>
      <t>[kg/m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>]</t>
    </r>
  </si>
  <si>
    <t>Conducibilità termica</t>
  </si>
  <si>
    <t>Spessore</t>
  </si>
  <si>
    <t>Massa superficiale</t>
  </si>
  <si>
    <t>Massa volumica o densità</t>
  </si>
  <si>
    <t>Parete a contatto con l’esterno</t>
  </si>
  <si>
    <t>Ascendente</t>
  </si>
  <si>
    <t>Orizzontale</t>
  </si>
  <si>
    <t>Discendente</t>
  </si>
  <si>
    <t>Rsi</t>
  </si>
  <si>
    <t>Rse</t>
  </si>
  <si>
    <t>s [m]</t>
  </si>
  <si>
    <t xml:space="preserve">s 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</si>
</sst>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E+00"/>
    <numFmt numFmtId="175" formatCode="0.E+00"/>
    <numFmt numFmtId="176" formatCode="0.0.E+00"/>
    <numFmt numFmtId="177" formatCode="&quot;Attivo&quot;;&quot;Attivo&quot;;&quot;Inattivo&quot;"/>
    <numFmt numFmtId="178" formatCode="[$-410]dddd\ d\ mmmm\ yyyy"/>
  </numFmts>
  <fonts count="47">
    <font>
      <sz val="10"/>
      <name val="Arial"/>
      <family val="0"/>
    </font>
    <font>
      <sz val="10"/>
      <name val="Arial Narrow"/>
      <family val="2"/>
    </font>
    <font>
      <vertAlign val="superscript"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 Narrow"/>
      <family val="2"/>
    </font>
    <font>
      <vertAlign val="superscript"/>
      <sz val="10"/>
      <color indexed="10"/>
      <name val="Arial Narrow"/>
      <family val="2"/>
    </font>
    <font>
      <vertAlign val="subscript"/>
      <sz val="10"/>
      <name val="Arial Narrow"/>
      <family val="2"/>
    </font>
    <font>
      <sz val="10"/>
      <color indexed="22"/>
      <name val="Arial Narrow"/>
      <family val="2"/>
    </font>
    <font>
      <vertAlign val="subscript"/>
      <sz val="10"/>
      <color indexed="10"/>
      <name val="Arial Narrow"/>
      <family val="2"/>
    </font>
    <font>
      <b/>
      <sz val="10"/>
      <color indexed="10"/>
      <name val="Arial Narrow"/>
      <family val="2"/>
    </font>
    <font>
      <b/>
      <vertAlign val="subscript"/>
      <sz val="10"/>
      <color indexed="10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44" fontId="0" fillId="0" borderId="0" applyFont="0" applyFill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8" fontId="1" fillId="36" borderId="10" xfId="0" applyNumberFormat="1" applyFont="1" applyFill="1" applyBorder="1" applyAlignment="1">
      <alignment horizontal="center"/>
    </xf>
    <xf numFmtId="169" fontId="8" fillId="0" borderId="10" xfId="0" applyNumberFormat="1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0" fontId="1" fillId="37" borderId="10" xfId="0" applyFont="1" applyFill="1" applyBorder="1" applyAlignment="1">
      <alignment/>
    </xf>
    <xf numFmtId="0" fontId="1" fillId="37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168" fontId="1" fillId="0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/>
    </xf>
    <xf numFmtId="2" fontId="10" fillId="0" borderId="0" xfId="0" applyNumberFormat="1" applyFont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2" fillId="38" borderId="10" xfId="0" applyFont="1" applyFill="1" applyBorder="1" applyAlignment="1">
      <alignment vertical="center"/>
    </xf>
    <xf numFmtId="0" fontId="12" fillId="38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200025</xdr:colOff>
      <xdr:row>16</xdr:row>
      <xdr:rowOff>19050</xdr:rowOff>
    </xdr:from>
    <xdr:to>
      <xdr:col>10</xdr:col>
      <xdr:colOff>1219200</xdr:colOff>
      <xdr:row>26</xdr:row>
      <xdr:rowOff>28575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2743200"/>
          <a:ext cx="37719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130" zoomScaleNormal="130" zoomScalePageLayoutView="0" workbookViewId="0" topLeftCell="A1">
      <selection activeCell="B7" sqref="B7"/>
    </sheetView>
  </sheetViews>
  <sheetFormatPr defaultColWidth="9.140625" defaultRowHeight="12.75"/>
  <cols>
    <col min="1" max="1" width="11.57421875" style="2" bestFit="1" customWidth="1"/>
    <col min="2" max="2" width="30.140625" style="2" customWidth="1"/>
    <col min="3" max="7" width="10.7109375" style="2" customWidth="1"/>
    <col min="8" max="9" width="9.140625" style="2" customWidth="1"/>
    <col min="10" max="10" width="12.28125" style="2" bestFit="1" customWidth="1"/>
    <col min="11" max="11" width="27.8515625" style="2" customWidth="1"/>
    <col min="12" max="16384" width="9.140625" style="2" customWidth="1"/>
  </cols>
  <sheetData>
    <row r="1" spans="1:11" ht="15.75">
      <c r="A1" s="1" t="s">
        <v>0</v>
      </c>
      <c r="B1" s="1" t="s">
        <v>3</v>
      </c>
      <c r="C1" s="25" t="s">
        <v>11</v>
      </c>
      <c r="D1" s="25" t="s">
        <v>12</v>
      </c>
      <c r="E1" s="25" t="s">
        <v>33</v>
      </c>
      <c r="F1" s="25" t="s">
        <v>5</v>
      </c>
      <c r="G1" s="25" t="s">
        <v>6</v>
      </c>
      <c r="I1" s="26" t="s">
        <v>13</v>
      </c>
      <c r="J1" s="26" t="s">
        <v>14</v>
      </c>
      <c r="K1" s="27" t="s">
        <v>15</v>
      </c>
    </row>
    <row r="2" spans="1:11" ht="12.75" customHeight="1">
      <c r="A2" s="3" t="s">
        <v>1</v>
      </c>
      <c r="B2" s="4" t="s">
        <v>4</v>
      </c>
      <c r="C2" s="4"/>
      <c r="D2" s="4"/>
      <c r="E2" s="4"/>
      <c r="F2" s="5">
        <v>0.13</v>
      </c>
      <c r="G2" s="4"/>
      <c r="I2" s="23" t="s">
        <v>16</v>
      </c>
      <c r="J2" s="24" t="s">
        <v>17</v>
      </c>
      <c r="K2" s="8" t="s">
        <v>23</v>
      </c>
    </row>
    <row r="3" spans="1:11" ht="12.75" customHeight="1">
      <c r="A3" s="3">
        <v>1</v>
      </c>
      <c r="B3" s="6"/>
      <c r="C3" s="7"/>
      <c r="D3" s="8"/>
      <c r="E3" s="8"/>
      <c r="F3" s="9">
        <f aca="true" t="shared" si="0" ref="F3:F12">IF(E3&gt;0,E3/C3,0)</f>
        <v>0</v>
      </c>
      <c r="G3" s="10">
        <f aca="true" t="shared" si="1" ref="G3:G12">D3*E3</f>
        <v>0</v>
      </c>
      <c r="I3" s="23" t="s">
        <v>18</v>
      </c>
      <c r="J3" s="8" t="s">
        <v>21</v>
      </c>
      <c r="K3" s="8" t="s">
        <v>26</v>
      </c>
    </row>
    <row r="4" spans="1:11" ht="12.75" customHeight="1">
      <c r="A4" s="3">
        <v>2</v>
      </c>
      <c r="B4" s="6"/>
      <c r="C4" s="8"/>
      <c r="D4" s="8"/>
      <c r="E4" s="11"/>
      <c r="F4" s="9">
        <f t="shared" si="0"/>
        <v>0</v>
      </c>
      <c r="G4" s="10">
        <f t="shared" si="1"/>
        <v>0</v>
      </c>
      <c r="I4" s="23" t="s">
        <v>34</v>
      </c>
      <c r="J4" s="24" t="s">
        <v>19</v>
      </c>
      <c r="K4" s="8" t="s">
        <v>24</v>
      </c>
    </row>
    <row r="5" spans="1:11" ht="12.75" customHeight="1">
      <c r="A5" s="3">
        <v>3</v>
      </c>
      <c r="B5" s="6"/>
      <c r="C5" s="7"/>
      <c r="D5" s="8"/>
      <c r="E5" s="8"/>
      <c r="F5" s="9">
        <f t="shared" si="0"/>
        <v>0</v>
      </c>
      <c r="G5" s="10">
        <f t="shared" si="1"/>
        <v>0</v>
      </c>
      <c r="I5" s="23" t="s">
        <v>20</v>
      </c>
      <c r="J5" s="8" t="s">
        <v>22</v>
      </c>
      <c r="K5" s="8" t="s">
        <v>25</v>
      </c>
    </row>
    <row r="6" spans="1:11" ht="12.75" customHeight="1">
      <c r="A6" s="3">
        <v>4</v>
      </c>
      <c r="B6" s="8"/>
      <c r="C6" s="8"/>
      <c r="D6" s="8"/>
      <c r="E6" s="8"/>
      <c r="F6" s="9">
        <f t="shared" si="0"/>
        <v>0</v>
      </c>
      <c r="G6" s="10">
        <f t="shared" si="1"/>
        <v>0</v>
      </c>
      <c r="H6" s="28"/>
      <c r="I6" s="29"/>
      <c r="J6" s="30"/>
      <c r="K6" s="30"/>
    </row>
    <row r="7" spans="1:7" ht="12.75" customHeight="1">
      <c r="A7" s="3">
        <v>5</v>
      </c>
      <c r="B7" s="8"/>
      <c r="C7" s="8"/>
      <c r="D7" s="8"/>
      <c r="E7" s="8"/>
      <c r="F7" s="9">
        <f t="shared" si="0"/>
        <v>0</v>
      </c>
      <c r="G7" s="10">
        <f t="shared" si="1"/>
        <v>0</v>
      </c>
    </row>
    <row r="8" spans="1:7" ht="12.75" customHeight="1">
      <c r="A8" s="3">
        <v>6</v>
      </c>
      <c r="B8" s="8"/>
      <c r="C8" s="8"/>
      <c r="D8" s="8"/>
      <c r="E8" s="8"/>
      <c r="F8" s="9">
        <f t="shared" si="0"/>
        <v>0</v>
      </c>
      <c r="G8" s="10">
        <f t="shared" si="1"/>
        <v>0</v>
      </c>
    </row>
    <row r="9" spans="1:7" ht="12.75" customHeight="1">
      <c r="A9" s="3">
        <v>7</v>
      </c>
      <c r="B9" s="8"/>
      <c r="C9" s="8"/>
      <c r="D9" s="8"/>
      <c r="E9" s="8"/>
      <c r="F9" s="9">
        <f t="shared" si="0"/>
        <v>0</v>
      </c>
      <c r="G9" s="10">
        <f t="shared" si="1"/>
        <v>0</v>
      </c>
    </row>
    <row r="10" spans="1:7" ht="12.75" customHeight="1">
      <c r="A10" s="3">
        <v>8</v>
      </c>
      <c r="B10" s="8"/>
      <c r="C10" s="8"/>
      <c r="D10" s="8"/>
      <c r="E10" s="8"/>
      <c r="F10" s="9">
        <f t="shared" si="0"/>
        <v>0</v>
      </c>
      <c r="G10" s="10">
        <f t="shared" si="1"/>
        <v>0</v>
      </c>
    </row>
    <row r="11" spans="1:7" ht="12.75" customHeight="1">
      <c r="A11" s="3">
        <v>9</v>
      </c>
      <c r="B11" s="8"/>
      <c r="C11" s="8"/>
      <c r="D11" s="8"/>
      <c r="E11" s="8"/>
      <c r="F11" s="9">
        <f t="shared" si="0"/>
        <v>0</v>
      </c>
      <c r="G11" s="10">
        <f t="shared" si="1"/>
        <v>0</v>
      </c>
    </row>
    <row r="12" spans="1:7" ht="12.75" customHeight="1">
      <c r="A12" s="3">
        <v>10</v>
      </c>
      <c r="B12" s="8"/>
      <c r="C12" s="8"/>
      <c r="D12" s="8"/>
      <c r="E12" s="8"/>
      <c r="F12" s="9">
        <f t="shared" si="0"/>
        <v>0</v>
      </c>
      <c r="G12" s="10">
        <f t="shared" si="1"/>
        <v>0</v>
      </c>
    </row>
    <row r="13" spans="1:7" ht="12.75" customHeight="1">
      <c r="A13" s="3" t="s">
        <v>2</v>
      </c>
      <c r="B13" s="12" t="s">
        <v>4</v>
      </c>
      <c r="C13" s="12"/>
      <c r="D13" s="12"/>
      <c r="E13" s="12"/>
      <c r="F13" s="13">
        <v>0.04</v>
      </c>
      <c r="G13" s="12"/>
    </row>
    <row r="14" spans="1:7" ht="16.5">
      <c r="A14" s="14"/>
      <c r="E14" s="15" t="s">
        <v>7</v>
      </c>
      <c r="F14" s="14" t="s">
        <v>8</v>
      </c>
      <c r="G14" s="16" t="s">
        <v>9</v>
      </c>
    </row>
    <row r="15" spans="1:7" ht="12.75">
      <c r="A15" s="14"/>
      <c r="E15" s="17">
        <f>SUM(E3:E12)</f>
        <v>0</v>
      </c>
      <c r="F15" s="18">
        <f>SUM(F2:F13)</f>
        <v>0.17</v>
      </c>
      <c r="G15" s="19">
        <f>SUM(G3:G12)</f>
        <v>0</v>
      </c>
    </row>
    <row r="16" spans="1:6" ht="16.5">
      <c r="A16" s="14"/>
      <c r="F16" s="20" t="s">
        <v>10</v>
      </c>
    </row>
    <row r="17" spans="1:6" ht="12.75">
      <c r="A17" s="14"/>
      <c r="E17" s="21"/>
      <c r="F17" s="22">
        <f>1/F15</f>
        <v>5.88235294117647</v>
      </c>
    </row>
    <row r="18" ht="12.75"/>
    <row r="19" spans="3:6" ht="12.75">
      <c r="C19" s="31"/>
      <c r="D19" s="31" t="s">
        <v>27</v>
      </c>
      <c r="E19" s="31"/>
      <c r="F19" s="31"/>
    </row>
    <row r="20" spans="3:6" ht="12.75">
      <c r="C20" s="31"/>
      <c r="D20" s="31" t="s">
        <v>28</v>
      </c>
      <c r="E20" s="31" t="s">
        <v>29</v>
      </c>
      <c r="F20" s="31" t="s">
        <v>30</v>
      </c>
    </row>
    <row r="21" spans="3:6" ht="12.75">
      <c r="C21" s="31" t="s">
        <v>31</v>
      </c>
      <c r="D21" s="6">
        <v>0.1</v>
      </c>
      <c r="E21" s="6">
        <v>0.13</v>
      </c>
      <c r="F21" s="6">
        <v>0.17</v>
      </c>
    </row>
    <row r="22" spans="3:6" ht="12.75">
      <c r="C22" s="31" t="s">
        <v>32</v>
      </c>
      <c r="D22" s="6">
        <v>0.04</v>
      </c>
      <c r="E22" s="6">
        <v>0.04</v>
      </c>
      <c r="F22" s="6">
        <v>0.04</v>
      </c>
    </row>
    <row r="23" ht="12.75"/>
    <row r="24" ht="12.75"/>
    <row r="25" ht="12.75"/>
    <row r="26" ht="12.75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Silvia</cp:lastModifiedBy>
  <cp:lastPrinted>2007-05-03T02:57:08Z</cp:lastPrinted>
  <dcterms:created xsi:type="dcterms:W3CDTF">2007-05-02T23:40:25Z</dcterms:created>
  <dcterms:modified xsi:type="dcterms:W3CDTF">2022-11-03T08:37:26Z</dcterms:modified>
  <cp:category/>
  <cp:version/>
  <cp:contentType/>
  <cp:contentStatus/>
</cp:coreProperties>
</file>