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60" windowWidth="22860" windowHeight="11052"/>
  </bookViews>
  <sheets>
    <sheet name="Foglio1" sheetId="1" r:id="rId1"/>
    <sheet name="Foglio2" sheetId="2" r:id="rId2"/>
    <sheet name="Foglio3" sheetId="3" r:id="rId3"/>
  </sheets>
  <definedNames>
    <definedName name="alfa_o">Foglio1!$B$4</definedName>
    <definedName name="alfa_v">Foglio1!$B$5</definedName>
    <definedName name="Q">Foglio1!$B$8</definedName>
    <definedName name="S_o">Foglio1!$B$1</definedName>
    <definedName name="S_v">Foglio1!$B$2</definedName>
    <definedName name="V">Foglio1!$B$3</definedName>
  </definedNames>
  <calcPr calcId="125725"/>
</workbook>
</file>

<file path=xl/calcChain.xml><?xml version="1.0" encoding="utf-8"?>
<calcChain xmlns="http://schemas.openxmlformats.org/spreadsheetml/2006/main">
  <c r="B8" i="1"/>
  <c r="B9"/>
  <c r="B10" s="1"/>
  <c r="B11"/>
  <c r="B12" l="1"/>
</calcChain>
</file>

<file path=xl/sharedStrings.xml><?xml version="1.0" encoding="utf-8"?>
<sst xmlns="http://schemas.openxmlformats.org/spreadsheetml/2006/main" count="17" uniqueCount="14">
  <si>
    <t>S_o</t>
  </si>
  <si>
    <t>S_v</t>
  </si>
  <si>
    <t>V</t>
  </si>
  <si>
    <t>alfa_o</t>
  </si>
  <si>
    <t>alfa_v</t>
  </si>
  <si>
    <t>Tempo di reverbero</t>
  </si>
  <si>
    <t>Costante ambientale</t>
  </si>
  <si>
    <t>alfa_med</t>
  </si>
  <si>
    <t>distanza critica</t>
  </si>
  <si>
    <t>Q</t>
  </si>
  <si>
    <t>semispazi limitanti</t>
  </si>
  <si>
    <t>m2</t>
  </si>
  <si>
    <t>sec</t>
  </si>
  <si>
    <t>m3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</si>
</sst>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80" zoomScaleNormal="180" workbookViewId="0">
      <selection activeCell="C6" sqref="C6"/>
    </sheetView>
  </sheetViews>
  <sheetFormatPr defaultRowHeight="14.4"/>
  <cols>
    <col min="1" max="1" width="18.109375" bestFit="1" customWidth="1"/>
  </cols>
  <sheetData>
    <row r="1" spans="1:3">
      <c r="A1" t="s">
        <v>0</v>
      </c>
      <c r="B1">
        <v>48</v>
      </c>
      <c r="C1" t="s">
        <v>11</v>
      </c>
    </row>
    <row r="2" spans="1:3">
      <c r="A2" t="s">
        <v>1</v>
      </c>
      <c r="B2">
        <v>60</v>
      </c>
      <c r="C2" t="s">
        <v>11</v>
      </c>
    </row>
    <row r="3" spans="1:3">
      <c r="A3" t="s">
        <v>2</v>
      </c>
      <c r="B3">
        <v>72</v>
      </c>
      <c r="C3" t="s">
        <v>13</v>
      </c>
    </row>
    <row r="4" spans="1:3">
      <c r="A4" t="s">
        <v>3</v>
      </c>
      <c r="B4">
        <v>0.4</v>
      </c>
    </row>
    <row r="5" spans="1:3">
      <c r="A5" t="s">
        <v>4</v>
      </c>
      <c r="B5">
        <v>0.4</v>
      </c>
    </row>
    <row r="6" spans="1:3">
      <c r="A6" t="s">
        <v>10</v>
      </c>
      <c r="B6">
        <v>2</v>
      </c>
    </row>
    <row r="8" spans="1:3">
      <c r="A8" t="s">
        <v>9</v>
      </c>
      <c r="B8">
        <f>2^B6</f>
        <v>4</v>
      </c>
    </row>
    <row r="9" spans="1:3">
      <c r="A9" t="s">
        <v>7</v>
      </c>
      <c r="B9">
        <f>(alfa_o*S_o+alfa_v*S_v)/(S_v+S_o)</f>
        <v>0.4</v>
      </c>
    </row>
    <row r="10" spans="1:3">
      <c r="A10" t="s">
        <v>6</v>
      </c>
      <c r="B10" s="1">
        <f>B9*(S_o+S_v)/(1-B9)</f>
        <v>72.000000000000014</v>
      </c>
      <c r="C10" t="s">
        <v>11</v>
      </c>
    </row>
    <row r="11" spans="1:3">
      <c r="A11" t="s">
        <v>5</v>
      </c>
      <c r="B11" s="1">
        <f>0.16*V/(S_o*alfa_o+S_v*alfa_v)</f>
        <v>0.26666666666666666</v>
      </c>
      <c r="C11" t="s">
        <v>12</v>
      </c>
    </row>
    <row r="12" spans="1:3">
      <c r="A12" t="s">
        <v>8</v>
      </c>
      <c r="B12" s="1">
        <f>SQRT(Q*B10/16/3.14)</f>
        <v>2.3942606534028665</v>
      </c>
      <c r="C1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Foglio1</vt:lpstr>
      <vt:lpstr>Foglio2</vt:lpstr>
      <vt:lpstr>Foglio3</vt:lpstr>
      <vt:lpstr>alfa_o</vt:lpstr>
      <vt:lpstr>alfa_v</vt:lpstr>
      <vt:lpstr>Q</vt:lpstr>
      <vt:lpstr>S_o</vt:lpstr>
      <vt:lpstr>S_v</vt:lpstr>
      <vt:lpstr>V</vt:lpstr>
    </vt:vector>
  </TitlesOfParts>
  <Company>Università di Ferrara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Bottarelli</dc:creator>
  <cp:lastModifiedBy>Michele Bottarelli</cp:lastModifiedBy>
  <dcterms:created xsi:type="dcterms:W3CDTF">2012-03-08T09:36:13Z</dcterms:created>
  <dcterms:modified xsi:type="dcterms:W3CDTF">2012-03-08T09:51:26Z</dcterms:modified>
</cp:coreProperties>
</file>