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<sst xmlns="http://schemas.openxmlformats.org/spreadsheetml/2006/main" count="47" uniqueCount="32">
  <si>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Posto</t>
  </si>
  <si>
    <t>Strada</t>
  </si>
  <si>
    <t>N.Inci-denti</t>
  </si>
  <si>
    <t>Feriti</t>
  </si>
  <si>
    <t>Morti</t>
  </si>
  <si>
    <t>Indice di gravità</t>
  </si>
  <si>
    <t>Indice di lesività</t>
  </si>
  <si>
    <t>Indice di mortalità</t>
  </si>
  <si>
    <t>Via</t>
  </si>
  <si>
    <t>Diamantina</t>
  </si>
  <si>
    <t>Bondeno</t>
  </si>
  <si>
    <t>dei Calzolai</t>
  </si>
  <si>
    <t>Copparo</t>
  </si>
  <si>
    <t>Pontegradella</t>
  </si>
  <si>
    <t>Corso</t>
  </si>
  <si>
    <t>Rampari</t>
  </si>
  <si>
    <t>Di S.Rocco</t>
  </si>
  <si>
    <t>Marconi</t>
  </si>
  <si>
    <t>Viale</t>
  </si>
  <si>
    <t>Cavour</t>
  </si>
  <si>
    <t>Comacchio</t>
  </si>
  <si>
    <t>G.Fabbri</t>
  </si>
  <si>
    <t>Po</t>
  </si>
  <si>
    <t>Eridano</t>
  </si>
  <si>
    <t>Canapa</t>
  </si>
  <si>
    <t>IV Novembre</t>
  </si>
  <si>
    <t>Pomposa-del Mare</t>
  </si>
  <si>
    <t>Porta Mare</t>
  </si>
  <si>
    <t>Padova</t>
  </si>
  <si>
    <t>Ravenna SS16 (oltre l'incrocio con Via Wagner)</t>
  </si>
  <si>
    <t>Raccordo Ferrara-Porto Garibaldi</t>
  </si>
  <si>
    <t xml:space="preserve">Porta Po-Corso B.Rossetti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</si>
</sst>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I2" sqref="I2"/>
    </sheetView>
  </sheetViews>
  <sheetFormatPr defaultColWidth="9.140625" defaultRowHeight="12.75"/>
  <cols>
    <col min="1" max="2" width="9.140625" style="3" customWidth="1"/>
    <col min="3" max="3" width="24.7109375" style="3" customWidth="1"/>
    <col min="4" max="4" width="9.7109375" style="3" customWidth="1"/>
    <col min="5" max="7" width="9.140625" style="3" customWidth="1"/>
    <col min="8" max="8" width="9.28125" style="3" customWidth="1"/>
    <col min="9" max="9" width="13.7109375" style="3" customWidth="1"/>
    <col min="10" max="10" width="13.421875" style="3" customWidth="1"/>
    <col min="11" max="16384" width="9.140625" style="3" customWidth="1"/>
  </cols>
  <sheetData>
    <row r="1" spans="1:11" ht="25.5">
      <c r="A1" s="1" t="s">
        <v>0</v>
      </c>
      <c r="B1" s="1" t="s">
        <v>1</v>
      </c>
      <c r="C1" s="2"/>
      <c r="D1" s="1" t="s">
        <v>2</v>
      </c>
      <c r="E1" s="1" t="s">
        <v>3</v>
      </c>
      <c r="F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2">
        <v>1</v>
      </c>
      <c r="B2" s="2" t="s">
        <v>8</v>
      </c>
      <c r="C2" s="2" t="s">
        <v>9</v>
      </c>
      <c r="D2" s="4">
        <v>10</v>
      </c>
      <c r="E2" s="4">
        <v>17</v>
      </c>
      <c r="F2" s="4">
        <v>5</v>
      </c>
      <c r="G2" s="5">
        <f>SUM(E2:F2)</f>
        <v>22</v>
      </c>
      <c r="I2" s="9">
        <f>(F2/G2)*100</f>
        <v>22.727272727272727</v>
      </c>
      <c r="J2" s="9">
        <f>(E2/D2)*100</f>
        <v>170</v>
      </c>
      <c r="K2" s="9">
        <f>(F2/D2)*100</f>
        <v>50</v>
      </c>
    </row>
    <row r="3" spans="1:11" ht="12.75">
      <c r="A3" s="2">
        <v>2</v>
      </c>
      <c r="B3" s="2" t="s">
        <v>8</v>
      </c>
      <c r="C3" s="2" t="s">
        <v>10</v>
      </c>
      <c r="D3" s="4">
        <v>11</v>
      </c>
      <c r="E3" s="4">
        <v>11</v>
      </c>
      <c r="F3" s="4">
        <v>3</v>
      </c>
      <c r="G3" s="5">
        <f aca="true" t="shared" si="0" ref="G3:G21">SUM(E3:F3)</f>
        <v>14</v>
      </c>
      <c r="I3" s="9">
        <f>(F3/G3)*100</f>
        <v>21.428571428571427</v>
      </c>
      <c r="J3" s="9">
        <f>(E3/D3)*100</f>
        <v>100</v>
      </c>
      <c r="K3" s="9">
        <f>(F3/D3)*100</f>
        <v>27.27272727272727</v>
      </c>
    </row>
    <row r="4" spans="1:11" ht="19.5" customHeight="1">
      <c r="A4" s="2">
        <v>3</v>
      </c>
      <c r="B4" s="2" t="s">
        <v>8</v>
      </c>
      <c r="C4" s="2" t="s">
        <v>11</v>
      </c>
      <c r="D4" s="4">
        <v>29</v>
      </c>
      <c r="E4" s="4">
        <v>29</v>
      </c>
      <c r="F4" s="4">
        <v>4</v>
      </c>
      <c r="G4" s="5">
        <f t="shared" si="0"/>
        <v>33</v>
      </c>
      <c r="I4" s="9">
        <f>(F4/G4)*100</f>
        <v>12.121212121212121</v>
      </c>
      <c r="J4" s="9">
        <f>(E4/D4)*100</f>
        <v>100</v>
      </c>
      <c r="K4" s="9">
        <f>(F4/D4)*100</f>
        <v>13.793103448275861</v>
      </c>
    </row>
    <row r="5" spans="1:11" ht="12.75">
      <c r="A5" s="2">
        <v>4</v>
      </c>
      <c r="B5" s="2" t="s">
        <v>8</v>
      </c>
      <c r="C5" s="2" t="s">
        <v>12</v>
      </c>
      <c r="D5" s="4">
        <v>59</v>
      </c>
      <c r="E5" s="4">
        <v>82</v>
      </c>
      <c r="F5" s="4">
        <v>10</v>
      </c>
      <c r="G5" s="5">
        <f t="shared" si="0"/>
        <v>92</v>
      </c>
      <c r="I5" s="9">
        <f>(F5/G5)*100</f>
        <v>10.869565217391305</v>
      </c>
      <c r="J5" s="9">
        <f>(E5/D5)*100</f>
        <v>138.98305084745763</v>
      </c>
      <c r="K5" s="9">
        <f>(F5/D5)*100</f>
        <v>16.94915254237288</v>
      </c>
    </row>
    <row r="6" spans="1:11" ht="25.5">
      <c r="A6" s="2">
        <v>5</v>
      </c>
      <c r="B6" s="6"/>
      <c r="C6" s="2" t="s">
        <v>30</v>
      </c>
      <c r="D6" s="4">
        <v>22</v>
      </c>
      <c r="E6" s="4">
        <v>35</v>
      </c>
      <c r="F6" s="4">
        <v>4</v>
      </c>
      <c r="G6" s="5">
        <f t="shared" si="0"/>
        <v>39</v>
      </c>
      <c r="I6" s="9">
        <f>(F6/G6)*100</f>
        <v>10.256410256410255</v>
      </c>
      <c r="J6" s="9">
        <f>(E6/D6)*100</f>
        <v>159.0909090909091</v>
      </c>
      <c r="K6" s="9">
        <f>(F6/D6)*100</f>
        <v>18.181818181818183</v>
      </c>
    </row>
    <row r="7" spans="1:11" ht="12.75">
      <c r="A7" s="2">
        <v>6</v>
      </c>
      <c r="B7" s="2" t="s">
        <v>8</v>
      </c>
      <c r="C7" s="2" t="s">
        <v>13</v>
      </c>
      <c r="D7" s="4">
        <v>22</v>
      </c>
      <c r="E7" s="4">
        <v>24</v>
      </c>
      <c r="F7" s="4">
        <v>2</v>
      </c>
      <c r="G7" s="5">
        <f t="shared" si="0"/>
        <v>26</v>
      </c>
      <c r="I7" s="9">
        <f>(F7/G7)*100</f>
        <v>7.6923076923076925</v>
      </c>
      <c r="J7" s="9">
        <f>(E7/D7)*100</f>
        <v>109.09090909090908</v>
      </c>
      <c r="K7" s="9">
        <f>(F7/D7)*100</f>
        <v>9.090909090909092</v>
      </c>
    </row>
    <row r="8" spans="1:11" ht="25.5">
      <c r="A8" s="2">
        <v>7</v>
      </c>
      <c r="B8" s="2" t="s">
        <v>14</v>
      </c>
      <c r="C8" s="2" t="s">
        <v>31</v>
      </c>
      <c r="D8" s="4">
        <v>31</v>
      </c>
      <c r="E8" s="4">
        <v>33</v>
      </c>
      <c r="F8" s="4">
        <v>2</v>
      </c>
      <c r="G8" s="5">
        <f t="shared" si="0"/>
        <v>35</v>
      </c>
      <c r="I8" s="9">
        <f>(F8/G8)*100</f>
        <v>5.714285714285714</v>
      </c>
      <c r="J8" s="9">
        <f>(E8/D8)*100</f>
        <v>106.4516129032258</v>
      </c>
      <c r="K8" s="9">
        <f>(F8/D8)*100</f>
        <v>6.451612903225806</v>
      </c>
    </row>
    <row r="9" spans="1:11" ht="12.75">
      <c r="A9" s="2">
        <v>8</v>
      </c>
      <c r="B9" s="2" t="s">
        <v>15</v>
      </c>
      <c r="C9" s="2" t="s">
        <v>16</v>
      </c>
      <c r="D9" s="4">
        <v>17</v>
      </c>
      <c r="E9" s="4">
        <v>17</v>
      </c>
      <c r="F9" s="4">
        <v>1</v>
      </c>
      <c r="G9" s="5">
        <f t="shared" si="0"/>
        <v>18</v>
      </c>
      <c r="I9" s="9">
        <f>(F9/G9)*100</f>
        <v>5.555555555555555</v>
      </c>
      <c r="J9" s="9">
        <f>(E9/D9)*100</f>
        <v>100</v>
      </c>
      <c r="K9" s="9">
        <f>(F9/D9)*100</f>
        <v>5.88235294117647</v>
      </c>
    </row>
    <row r="10" spans="1:11" ht="12.75">
      <c r="A10" s="2">
        <v>9</v>
      </c>
      <c r="B10" s="2" t="s">
        <v>8</v>
      </c>
      <c r="C10" s="2" t="s">
        <v>17</v>
      </c>
      <c r="D10" s="4">
        <v>16</v>
      </c>
      <c r="E10" s="4">
        <v>17</v>
      </c>
      <c r="F10" s="4">
        <v>1</v>
      </c>
      <c r="G10" s="5">
        <f t="shared" si="0"/>
        <v>18</v>
      </c>
      <c r="I10" s="9">
        <f>(F10/G10)*100</f>
        <v>5.555555555555555</v>
      </c>
      <c r="J10" s="9">
        <f>(E10/D10)*100</f>
        <v>106.25</v>
      </c>
      <c r="K10" s="9">
        <f>(F10/D10)*100</f>
        <v>6.25</v>
      </c>
    </row>
    <row r="11" spans="1:11" ht="12.75">
      <c r="A11" s="2">
        <v>10</v>
      </c>
      <c r="B11" s="2" t="s">
        <v>18</v>
      </c>
      <c r="C11" s="2" t="s">
        <v>19</v>
      </c>
      <c r="D11" s="4">
        <v>63</v>
      </c>
      <c r="E11" s="4">
        <v>75</v>
      </c>
      <c r="F11" s="4">
        <v>4</v>
      </c>
      <c r="G11" s="5">
        <f t="shared" si="0"/>
        <v>79</v>
      </c>
      <c r="I11" s="9">
        <f>(F11/G11)*100</f>
        <v>5.063291139240507</v>
      </c>
      <c r="J11" s="9">
        <f>(E11/D11)*100</f>
        <v>119.04761904761905</v>
      </c>
      <c r="K11" s="9">
        <f>(F11/D11)*100</f>
        <v>6.349206349206349</v>
      </c>
    </row>
    <row r="12" spans="1:11" ht="12.75">
      <c r="A12" s="2">
        <v>11</v>
      </c>
      <c r="B12" s="2" t="s">
        <v>8</v>
      </c>
      <c r="C12" s="2" t="s">
        <v>20</v>
      </c>
      <c r="D12" s="4">
        <v>55</v>
      </c>
      <c r="E12" s="4">
        <v>62</v>
      </c>
      <c r="F12" s="4">
        <v>3</v>
      </c>
      <c r="G12" s="5">
        <f t="shared" si="0"/>
        <v>65</v>
      </c>
      <c r="I12" s="9">
        <f>(F12/G12)*100</f>
        <v>4.615384615384616</v>
      </c>
      <c r="J12" s="9">
        <f>(E12/D12)*100</f>
        <v>112.72727272727272</v>
      </c>
      <c r="K12" s="9">
        <f>(F12/D12)*100</f>
        <v>5.454545454545454</v>
      </c>
    </row>
    <row r="13" spans="1:11" ht="12.75">
      <c r="A13" s="2">
        <v>12</v>
      </c>
      <c r="B13" s="2" t="s">
        <v>8</v>
      </c>
      <c r="C13" s="2" t="s">
        <v>21</v>
      </c>
      <c r="D13" s="4">
        <v>39</v>
      </c>
      <c r="E13" s="4">
        <v>44</v>
      </c>
      <c r="F13" s="4">
        <v>2</v>
      </c>
      <c r="G13" s="5">
        <f t="shared" si="0"/>
        <v>46</v>
      </c>
      <c r="I13" s="9">
        <f>(F13/G13)*100</f>
        <v>4.3478260869565215</v>
      </c>
      <c r="J13" s="9">
        <f>(E13/D13)*100</f>
        <v>112.82051282051282</v>
      </c>
      <c r="K13" s="9">
        <f>(F13/D13)*100</f>
        <v>5.128205128205128</v>
      </c>
    </row>
    <row r="14" spans="1:11" ht="12.75">
      <c r="A14" s="2">
        <v>13</v>
      </c>
      <c r="B14" s="2" t="s">
        <v>18</v>
      </c>
      <c r="C14" s="2" t="s">
        <v>22</v>
      </c>
      <c r="D14" s="4">
        <v>65</v>
      </c>
      <c r="E14" s="4">
        <v>75</v>
      </c>
      <c r="F14" s="4">
        <v>3</v>
      </c>
      <c r="G14" s="5">
        <f t="shared" si="0"/>
        <v>78</v>
      </c>
      <c r="I14" s="9">
        <f>(F14/G14)*100</f>
        <v>3.8461538461538463</v>
      </c>
      <c r="J14" s="9">
        <f>(E14/D14)*100</f>
        <v>115.38461538461537</v>
      </c>
      <c r="K14" s="9">
        <f>(F14/D14)*100</f>
        <v>4.615384615384616</v>
      </c>
    </row>
    <row r="15" spans="1:11" ht="12.75">
      <c r="A15" s="2">
        <v>14</v>
      </c>
      <c r="B15" s="2" t="s">
        <v>8</v>
      </c>
      <c r="C15" s="2" t="s">
        <v>23</v>
      </c>
      <c r="D15" s="4">
        <v>27</v>
      </c>
      <c r="E15" s="4">
        <v>30</v>
      </c>
      <c r="F15" s="4">
        <v>1</v>
      </c>
      <c r="G15" s="5">
        <f t="shared" si="0"/>
        <v>31</v>
      </c>
      <c r="I15" s="9">
        <f>(F15/G15)*100</f>
        <v>3.225806451612903</v>
      </c>
      <c r="J15" s="9">
        <f>(E15/D15)*100</f>
        <v>111.11111111111111</v>
      </c>
      <c r="K15" s="9">
        <f>(F15/D15)*100</f>
        <v>3.7037037037037033</v>
      </c>
    </row>
    <row r="16" spans="1:11" ht="12.75">
      <c r="A16" s="2">
        <v>15</v>
      </c>
      <c r="B16" s="2" t="s">
        <v>8</v>
      </c>
      <c r="C16" s="2" t="s">
        <v>24</v>
      </c>
      <c r="D16" s="4">
        <v>27</v>
      </c>
      <c r="E16" s="4">
        <v>33</v>
      </c>
      <c r="F16" s="4">
        <v>1</v>
      </c>
      <c r="G16" s="5">
        <f t="shared" si="0"/>
        <v>34</v>
      </c>
      <c r="I16" s="9">
        <f>(F16/G16)*100</f>
        <v>2.941176470588235</v>
      </c>
      <c r="J16" s="9">
        <f>(E16/D16)*100</f>
        <v>122.22222222222223</v>
      </c>
      <c r="K16" s="9">
        <f>(F16/D16)*100</f>
        <v>3.7037037037037033</v>
      </c>
    </row>
    <row r="17" spans="1:11" ht="12.75">
      <c r="A17" s="2">
        <v>16</v>
      </c>
      <c r="B17" s="2" t="s">
        <v>18</v>
      </c>
      <c r="C17" s="2" t="s">
        <v>25</v>
      </c>
      <c r="D17" s="4">
        <v>32</v>
      </c>
      <c r="E17" s="4">
        <v>36</v>
      </c>
      <c r="F17" s="4">
        <v>1</v>
      </c>
      <c r="G17" s="5">
        <f t="shared" si="0"/>
        <v>37</v>
      </c>
      <c r="I17" s="9">
        <f>(F17/G17)*100</f>
        <v>2.7027027027027026</v>
      </c>
      <c r="J17" s="9">
        <f>(E17/D17)*100</f>
        <v>112.5</v>
      </c>
      <c r="K17" s="9">
        <f>(F17/D17)*100</f>
        <v>3.125</v>
      </c>
    </row>
    <row r="18" spans="1:11" ht="12.75">
      <c r="A18" s="2">
        <v>17</v>
      </c>
      <c r="B18" s="2" t="s">
        <v>8</v>
      </c>
      <c r="C18" s="2" t="s">
        <v>26</v>
      </c>
      <c r="D18" s="4">
        <v>113</v>
      </c>
      <c r="E18" s="4">
        <v>167</v>
      </c>
      <c r="F18" s="4">
        <v>4</v>
      </c>
      <c r="G18" s="5">
        <f t="shared" si="0"/>
        <v>171</v>
      </c>
      <c r="I18" s="9">
        <f>(F18/G18)*100</f>
        <v>2.3391812865497075</v>
      </c>
      <c r="J18" s="9">
        <f>(E18/D18)*100</f>
        <v>147.78761061946904</v>
      </c>
      <c r="K18" s="9">
        <f>(F18/D18)*100</f>
        <v>3.5398230088495577</v>
      </c>
    </row>
    <row r="19" spans="1:11" ht="12.75">
      <c r="A19" s="2">
        <v>18</v>
      </c>
      <c r="B19" s="2" t="s">
        <v>14</v>
      </c>
      <c r="C19" s="2" t="s">
        <v>27</v>
      </c>
      <c r="D19" s="4">
        <v>46</v>
      </c>
      <c r="E19" s="4">
        <v>47</v>
      </c>
      <c r="F19" s="4">
        <v>1</v>
      </c>
      <c r="G19" s="5">
        <f t="shared" si="0"/>
        <v>48</v>
      </c>
      <c r="I19" s="9">
        <f>(F19/G19)*100</f>
        <v>2.083333333333333</v>
      </c>
      <c r="J19" s="9">
        <f>(E19/D19)*100</f>
        <v>102.17391304347827</v>
      </c>
      <c r="K19" s="9">
        <f>(F19/D19)*100</f>
        <v>2.1739130434782608</v>
      </c>
    </row>
    <row r="20" spans="1:11" ht="12.75">
      <c r="A20" s="2">
        <v>19</v>
      </c>
      <c r="B20" s="2" t="s">
        <v>8</v>
      </c>
      <c r="C20" s="2" t="s">
        <v>28</v>
      </c>
      <c r="D20" s="4">
        <v>85</v>
      </c>
      <c r="E20" s="4">
        <v>99</v>
      </c>
      <c r="F20" s="4">
        <v>2</v>
      </c>
      <c r="G20" s="5">
        <f t="shared" si="0"/>
        <v>101</v>
      </c>
      <c r="I20" s="9">
        <f>(F20/G20)*100</f>
        <v>1.9801980198019802</v>
      </c>
      <c r="J20" s="9">
        <f>(E20/D20)*100</f>
        <v>116.47058823529413</v>
      </c>
      <c r="K20" s="9">
        <f>(F20/D20)*100</f>
        <v>2.3529411764705883</v>
      </c>
    </row>
    <row r="21" spans="1:11" ht="27.75" customHeight="1">
      <c r="A21" s="10">
        <v>20</v>
      </c>
      <c r="B21" s="10" t="s">
        <v>8</v>
      </c>
      <c r="C21" s="10" t="s">
        <v>29</v>
      </c>
      <c r="D21" s="7">
        <v>44</v>
      </c>
      <c r="E21" s="7">
        <v>63</v>
      </c>
      <c r="F21" s="7">
        <v>1</v>
      </c>
      <c r="G21" s="8">
        <f t="shared" si="0"/>
        <v>64</v>
      </c>
      <c r="I21" s="11">
        <f>(F21/G21)*100</f>
        <v>1.5625</v>
      </c>
      <c r="J21" s="11">
        <f>(E21/D21)*100</f>
        <v>143.1818181818182</v>
      </c>
      <c r="K21" s="11">
        <f>(F21/D21)*100</f>
        <v>2.272727272727273</v>
      </c>
    </row>
  </sheetData>
  <printOptions/>
  <pageMargins left="0.75" right="0.75" top="1" bottom="1" header="0.5" footer="0.5"/>
  <pageSetup orientation="portrait" paperSize="9"/>
  <ignoredErrors>
    <ignoredError sqref="G2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Ferrara -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2011-10-12T23:57:37Z</dcterms:created>
  <dcterms:modified xsi:type="dcterms:W3CDTF">2011-10-13T15:58:41Z</dcterms:modified>
  <cp:category/>
  <cp:version/>
  <cp:contentType/>
  <cp:contentStatus/>
</cp:coreProperties>
</file>