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<sst xmlns="http://schemas.openxmlformats.org/spreadsheetml/2006/main" count="16" uniqueCount="16">
  <si>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Prodotti</t>
  </si>
  <si>
    <t>Prezzo (Kg)</t>
  </si>
  <si>
    <r>
      <t>2002 (</t>
    </r>
    <r>
      <rPr>
        <i/>
        <sz val="10"/>
        <rFont val="Calibri"/>
        <family val="2"/>
      </rPr>
      <t>q</t>
    </r>
    <r>
      <rPr>
        <i/>
        <vertAlign val="subscript"/>
        <sz val="10"/>
        <rFont val="Calibri"/>
        <family val="2"/>
      </rPr>
      <t>i0</t>
    </r>
    <r>
      <rPr>
        <sz val="10"/>
        <rFont val="Calibri"/>
        <family val="2"/>
      </rPr>
      <t>)</t>
    </r>
  </si>
  <si>
    <r>
      <t>2006 (</t>
    </r>
    <r>
      <rPr>
        <i/>
        <sz val="10"/>
        <rFont val="Calibri"/>
        <family val="2"/>
      </rPr>
      <t>q</t>
    </r>
    <r>
      <rPr>
        <i/>
        <vertAlign val="subscript"/>
        <sz val="10"/>
        <rFont val="Calibri"/>
        <family val="2"/>
      </rPr>
      <t>it</t>
    </r>
    <r>
      <rPr>
        <sz val="10"/>
        <rFont val="Calibri"/>
        <family val="2"/>
      </rPr>
      <t>)</t>
    </r>
  </si>
  <si>
    <r>
      <t>2002 (</t>
    </r>
    <r>
      <rPr>
        <i/>
        <sz val="10"/>
        <rFont val="Calibri"/>
        <family val="2"/>
      </rPr>
      <t>p</t>
    </r>
    <r>
      <rPr>
        <i/>
        <vertAlign val="subscript"/>
        <sz val="10"/>
        <rFont val="Calibri"/>
        <family val="2"/>
      </rPr>
      <t>i0</t>
    </r>
    <r>
      <rPr>
        <sz val="10"/>
        <rFont val="Calibri"/>
        <family val="2"/>
      </rPr>
      <t>)</t>
    </r>
  </si>
  <si>
    <r>
      <t>2006 (</t>
    </r>
    <r>
      <rPr>
        <i/>
        <sz val="10"/>
        <rFont val="Calibri"/>
        <family val="2"/>
      </rPr>
      <t>p</t>
    </r>
    <r>
      <rPr>
        <i/>
        <vertAlign val="subscript"/>
        <sz val="10"/>
        <rFont val="Calibri"/>
        <family val="2"/>
      </rPr>
      <t>it</t>
    </r>
    <r>
      <rPr>
        <sz val="10"/>
        <rFont val="Calibri"/>
        <family val="2"/>
      </rPr>
      <t>)</t>
    </r>
  </si>
  <si>
    <t>Prodotto A</t>
  </si>
  <si>
    <t>Prodotto B</t>
  </si>
  <si>
    <t>Prodotto C</t>
  </si>
  <si>
    <t>Quantità (Kg)</t>
  </si>
  <si>
    <t>(pi0)*(qi0)</t>
  </si>
  <si>
    <t>(pi0)*(qit)</t>
  </si>
  <si>
    <t>(pit)*(qi0)</t>
  </si>
  <si>
    <t>(pit)*(qit)</t>
  </si>
  <si>
    <t xml:space="preserve">Laspeyres </t>
  </si>
  <si>
    <t>Paasche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</si>
</sst>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-410]\ * #,##0.00_-;\-[$€-410]\ * #,##0.00_-;_-[$€-410]\ * &quot;-&quot;??_-;_-@_-"/>
  </numFmts>
  <fonts count="6">
    <font>
      <sz val="10"/>
      <name val="Arial"/>
      <family val="0"/>
    </font>
    <font>
      <sz val="10"/>
      <name val="Calibri"/>
      <family val="2"/>
    </font>
    <font>
      <i/>
      <sz val="10"/>
      <name val="Calibri"/>
      <family val="2"/>
    </font>
    <font>
      <i/>
      <vertAlign val="subscript"/>
      <sz val="10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1" fontId="1" fillId="0" borderId="1" xfId="16" applyFont="1" applyBorder="1" applyAlignment="1">
      <alignment horizontal="center"/>
    </xf>
    <xf numFmtId="41" fontId="1" fillId="0" borderId="2" xfId="16" applyFont="1" applyBorder="1" applyAlignment="1">
      <alignment horizontal="center"/>
    </xf>
    <xf numFmtId="41" fontId="1" fillId="0" borderId="3" xfId="16" applyFont="1" applyBorder="1" applyAlignment="1">
      <alignment horizontal="center"/>
    </xf>
    <xf numFmtId="0" fontId="1" fillId="0" borderId="3" xfId="16" applyNumberFormat="1" applyFont="1" applyBorder="1" applyAlignment="1">
      <alignment horizontal="center"/>
    </xf>
    <xf numFmtId="41" fontId="1" fillId="0" borderId="0" xfId="16" applyFont="1" applyBorder="1" applyAlignment="1">
      <alignment horizontal="left"/>
    </xf>
    <xf numFmtId="164" fontId="1" fillId="0" borderId="0" xfId="15" applyNumberFormat="1" applyFont="1" applyBorder="1" applyAlignment="1">
      <alignment/>
    </xf>
    <xf numFmtId="165" fontId="1" fillId="0" borderId="0" xfId="16" applyNumberFormat="1" applyFont="1" applyBorder="1" applyAlignment="1">
      <alignment/>
    </xf>
    <xf numFmtId="41" fontId="1" fillId="0" borderId="3" xfId="16" applyFont="1" applyBorder="1" applyAlignment="1">
      <alignment horizontal="left"/>
    </xf>
    <xf numFmtId="164" fontId="1" fillId="0" borderId="3" xfId="15" applyNumberFormat="1" applyFont="1" applyBorder="1" applyAlignment="1">
      <alignment/>
    </xf>
    <xf numFmtId="165" fontId="1" fillId="0" borderId="3" xfId="16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E8" sqref="E8"/>
    </sheetView>
  </sheetViews>
  <sheetFormatPr defaultColWidth="9.140625" defaultRowHeight="12.75"/>
  <cols>
    <col min="1" max="1" width="19.28125" style="0" customWidth="1"/>
    <col min="2" max="2" width="14.00390625" style="0" customWidth="1"/>
    <col min="3" max="3" width="13.421875" style="0" customWidth="1"/>
    <col min="4" max="4" width="10.8515625" style="0" customWidth="1"/>
    <col min="5" max="5" width="10.57421875" style="0" customWidth="1"/>
    <col min="8" max="8" width="10.7109375" style="0" customWidth="1"/>
  </cols>
  <sheetData>
    <row r="1" spans="1:5" ht="12.75">
      <c r="A1" s="1" t="s">
        <v>0</v>
      </c>
      <c r="B1" s="2" t="s">
        <v>9</v>
      </c>
      <c r="C1" s="2"/>
      <c r="D1" s="2" t="s">
        <v>1</v>
      </c>
      <c r="E1" s="2"/>
    </row>
    <row r="2" spans="1:10" ht="15.75">
      <c r="A2" s="3"/>
      <c r="B2" s="4" t="s">
        <v>2</v>
      </c>
      <c r="C2" s="4" t="s">
        <v>3</v>
      </c>
      <c r="D2" s="4" t="s">
        <v>4</v>
      </c>
      <c r="E2" s="4" t="s">
        <v>5</v>
      </c>
      <c r="G2" t="s">
        <v>10</v>
      </c>
      <c r="H2" t="s">
        <v>13</v>
      </c>
      <c r="I2" t="s">
        <v>12</v>
      </c>
      <c r="J2" t="s">
        <v>11</v>
      </c>
    </row>
    <row r="3" spans="1:10" ht="12.75">
      <c r="A3" s="5" t="s">
        <v>6</v>
      </c>
      <c r="B3" s="6">
        <v>750000</v>
      </c>
      <c r="C3" s="6">
        <v>600000</v>
      </c>
      <c r="D3" s="7">
        <v>1.3</v>
      </c>
      <c r="E3" s="7">
        <v>1.65</v>
      </c>
      <c r="G3">
        <f>D3*B3</f>
        <v>975000</v>
      </c>
      <c r="H3">
        <f>E3*C3</f>
        <v>990000</v>
      </c>
      <c r="I3">
        <f>B3*E3</f>
        <v>1237500</v>
      </c>
      <c r="J3">
        <f>D3*C3</f>
        <v>780000</v>
      </c>
    </row>
    <row r="4" spans="1:10" ht="12.75">
      <c r="A4" s="5" t="s">
        <v>7</v>
      </c>
      <c r="B4" s="6">
        <v>1580000</v>
      </c>
      <c r="C4" s="6">
        <v>1430000</v>
      </c>
      <c r="D4" s="7">
        <v>0.9</v>
      </c>
      <c r="E4" s="7">
        <v>1.15</v>
      </c>
      <c r="G4">
        <f>D4*B4</f>
        <v>1422000</v>
      </c>
      <c r="H4">
        <f>E4*C4</f>
        <v>1644499.9999999998</v>
      </c>
      <c r="I4">
        <f>B4*E4</f>
        <v>1816999.9999999998</v>
      </c>
      <c r="J4">
        <f>D4*C4</f>
        <v>1287000</v>
      </c>
    </row>
    <row r="5" spans="1:10" ht="12.75">
      <c r="A5" s="8" t="s">
        <v>8</v>
      </c>
      <c r="B5" s="9">
        <v>1890000</v>
      </c>
      <c r="C5" s="9">
        <v>1820000</v>
      </c>
      <c r="D5" s="10">
        <v>0.85</v>
      </c>
      <c r="E5" s="10">
        <v>1</v>
      </c>
      <c r="G5">
        <f>D5*B5</f>
        <v>1606500</v>
      </c>
      <c r="H5">
        <f>E5*C5</f>
        <v>1820000</v>
      </c>
      <c r="I5">
        <f>B5*E5</f>
        <v>1890000</v>
      </c>
      <c r="J5">
        <f>D5*C5</f>
        <v>1547000</v>
      </c>
    </row>
    <row r="6" spans="7:10" ht="12.75">
      <c r="G6" s="11">
        <f>SUM(G3:G5)</f>
        <v>4003500</v>
      </c>
      <c r="H6" s="11">
        <f>SUM(H3:H5)</f>
        <v>4454500</v>
      </c>
      <c r="I6" s="11">
        <f>SUM(I3:I5)</f>
        <v>4944500</v>
      </c>
      <c r="J6" s="11">
        <f>SUM(J3:J5)</f>
        <v>3614000</v>
      </c>
    </row>
    <row r="11" spans="7:8" ht="12.75">
      <c r="G11" t="s">
        <v>14</v>
      </c>
      <c r="H11" s="11">
        <f>(I6/G6)*100</f>
        <v>123.50443362058199</v>
      </c>
    </row>
    <row r="12" spans="7:8" ht="12.75">
      <c r="G12" t="s">
        <v>15</v>
      </c>
      <c r="H12" s="11">
        <f>(H6/J6)*100</f>
        <v>123.25677919203099</v>
      </c>
    </row>
  </sheetData>
  <mergeCells count="3">
    <mergeCell ref="A1:A2"/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  <ignoredErrors>
    <ignoredError sqref="I4:I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Pasetti</dc:creator>
  <cp:keywords/>
  <dc:description/>
  <cp:lastModifiedBy>Paolo Pasetti</cp:lastModifiedBy>
  <dcterms:created xsi:type="dcterms:W3CDTF">2011-10-13T11:52:28Z</dcterms:created>
  <dcterms:modified xsi:type="dcterms:W3CDTF">2011-10-13T12:07:48Z</dcterms:modified>
  <cp:category/>
  <cp:version/>
  <cp:contentType/>
  <cp:contentStatus/>
</cp:coreProperties>
</file>