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6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640" activeTab="4"/>
  </bookViews>
  <sheets>
    <sheet name="da a a v a x" sheetId="1" r:id="rId1"/>
    <sheet name="1 da a a v" sheetId="4" r:id="rId2"/>
    <sheet name="2 da a a v a y" sheetId="6" r:id="rId3"/>
    <sheet name="3 2dim" sheetId="7" r:id="rId4"/>
    <sheet name="da a a v a x (3)" sheetId="5" r:id="rId5"/>
    <sheet name="moto gravi 2D" sheetId="3" r:id="rId6"/>
    <sheet name="1 da a a v a y " sheetId="8" r:id="rId7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4" l="1"/>
  <c r="C6" i="4"/>
  <c r="C7" i="4"/>
  <c r="C8" i="4"/>
  <c r="C9" i="4"/>
  <c r="D4" i="8"/>
  <c r="D5" i="8" s="1"/>
  <c r="D6" i="8" s="1"/>
  <c r="D7" i="8" s="1"/>
  <c r="D8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D49" i="8" s="1"/>
  <c r="D50" i="8" s="1"/>
  <c r="D51" i="8" s="1"/>
  <c r="D52" i="8" s="1"/>
  <c r="D53" i="8" s="1"/>
  <c r="D54" i="8" s="1"/>
  <c r="D55" i="8" s="1"/>
  <c r="D56" i="8" s="1"/>
  <c r="D57" i="8" s="1"/>
  <c r="D58" i="8" s="1"/>
  <c r="D59" i="8" s="1"/>
  <c r="D60" i="8" s="1"/>
  <c r="D61" i="8" s="1"/>
  <c r="D62" i="8" s="1"/>
  <c r="D63" i="8" s="1"/>
  <c r="D64" i="8" s="1"/>
  <c r="D65" i="8" s="1"/>
  <c r="D66" i="8" s="1"/>
  <c r="D67" i="8" s="1"/>
  <c r="D68" i="8" s="1"/>
  <c r="D69" i="8" s="1"/>
  <c r="D70" i="8" s="1"/>
  <c r="D71" i="8" s="1"/>
  <c r="D72" i="8" s="1"/>
  <c r="D73" i="8" s="1"/>
  <c r="D74" i="8" s="1"/>
  <c r="D75" i="8" s="1"/>
  <c r="D76" i="8" s="1"/>
  <c r="D77" i="8" s="1"/>
  <c r="D78" i="8" s="1"/>
  <c r="D79" i="8" s="1"/>
  <c r="D80" i="8" s="1"/>
  <c r="D81" i="8" s="1"/>
  <c r="D82" i="8" s="1"/>
  <c r="D83" i="8" s="1"/>
  <c r="D84" i="8" s="1"/>
  <c r="D85" i="8" s="1"/>
  <c r="D86" i="8" s="1"/>
  <c r="D87" i="8" s="1"/>
  <c r="D88" i="8" s="1"/>
  <c r="D89" i="8" s="1"/>
  <c r="D90" i="8" s="1"/>
  <c r="D91" i="8" s="1"/>
  <c r="D92" i="8" s="1"/>
  <c r="D93" i="8" s="1"/>
  <c r="D94" i="8" s="1"/>
  <c r="D95" i="8" s="1"/>
  <c r="D96" i="8" s="1"/>
  <c r="D97" i="8" s="1"/>
  <c r="D98" i="8" s="1"/>
  <c r="D99" i="8" s="1"/>
  <c r="D100" i="8" s="1"/>
  <c r="D101" i="8" s="1"/>
  <c r="D102" i="8" s="1"/>
  <c r="D103" i="8" s="1"/>
  <c r="D104" i="8" s="1"/>
  <c r="D105" i="8" s="1"/>
  <c r="D106" i="8" s="1"/>
  <c r="D107" i="8" s="1"/>
  <c r="D108" i="8" s="1"/>
  <c r="D109" i="8" s="1"/>
  <c r="D110" i="8" s="1"/>
  <c r="D111" i="8" s="1"/>
  <c r="D112" i="8" s="1"/>
  <c r="D113" i="8" s="1"/>
  <c r="D114" i="8" s="1"/>
  <c r="D115" i="8" s="1"/>
  <c r="D116" i="8" s="1"/>
  <c r="D117" i="8" s="1"/>
  <c r="D118" i="8" s="1"/>
  <c r="D119" i="8" s="1"/>
  <c r="D120" i="8" s="1"/>
  <c r="D121" i="8" s="1"/>
  <c r="D122" i="8" s="1"/>
  <c r="D123" i="8" s="1"/>
  <c r="D124" i="8" s="1"/>
  <c r="D125" i="8" s="1"/>
  <c r="D126" i="8" s="1"/>
  <c r="D127" i="8" s="1"/>
  <c r="D128" i="8" s="1"/>
  <c r="D129" i="8" s="1"/>
  <c r="C4" i="8"/>
  <c r="C5" i="8" s="1"/>
  <c r="C6" i="8" s="1"/>
  <c r="C7" i="8" s="1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38" i="8" s="1"/>
  <c r="C39" i="8" s="1"/>
  <c r="C40" i="8" s="1"/>
  <c r="C41" i="8" s="1"/>
  <c r="C42" i="8" s="1"/>
  <c r="C43" i="8" s="1"/>
  <c r="C44" i="8" s="1"/>
  <c r="C45" i="8" s="1"/>
  <c r="C46" i="8" s="1"/>
  <c r="C47" i="8" s="1"/>
  <c r="C48" i="8" s="1"/>
  <c r="C49" i="8" s="1"/>
  <c r="C50" i="8" s="1"/>
  <c r="C51" i="8" s="1"/>
  <c r="C52" i="8" s="1"/>
  <c r="C53" i="8" s="1"/>
  <c r="C54" i="8" s="1"/>
  <c r="C55" i="8" s="1"/>
  <c r="C56" i="8" s="1"/>
  <c r="C57" i="8" s="1"/>
  <c r="C58" i="8" s="1"/>
  <c r="C59" i="8" s="1"/>
  <c r="C60" i="8" s="1"/>
  <c r="C61" i="8" s="1"/>
  <c r="C62" i="8" s="1"/>
  <c r="C63" i="8" s="1"/>
  <c r="C64" i="8" s="1"/>
  <c r="C65" i="8" s="1"/>
  <c r="C66" i="8" s="1"/>
  <c r="C67" i="8" s="1"/>
  <c r="C68" i="8" s="1"/>
  <c r="C69" i="8" s="1"/>
  <c r="C70" i="8" s="1"/>
  <c r="C71" i="8" s="1"/>
  <c r="C72" i="8" s="1"/>
  <c r="C73" i="8" s="1"/>
  <c r="C74" i="8" s="1"/>
  <c r="C75" i="8" s="1"/>
  <c r="C76" i="8" s="1"/>
  <c r="C77" i="8" s="1"/>
  <c r="C78" i="8" s="1"/>
  <c r="C79" i="8" s="1"/>
  <c r="C80" i="8" s="1"/>
  <c r="C81" i="8" s="1"/>
  <c r="C82" i="8" s="1"/>
  <c r="C83" i="8" s="1"/>
  <c r="C84" i="8" s="1"/>
  <c r="C85" i="8" s="1"/>
  <c r="C86" i="8" s="1"/>
  <c r="C87" i="8" s="1"/>
  <c r="C88" i="8" s="1"/>
  <c r="C89" i="8" s="1"/>
  <c r="C90" i="8" s="1"/>
  <c r="C91" i="8" s="1"/>
  <c r="C92" i="8" s="1"/>
  <c r="C93" i="8" s="1"/>
  <c r="C94" i="8" s="1"/>
  <c r="C95" i="8" s="1"/>
  <c r="C96" i="8" s="1"/>
  <c r="C97" i="8" s="1"/>
  <c r="C98" i="8" s="1"/>
  <c r="C99" i="8" s="1"/>
  <c r="C100" i="8" s="1"/>
  <c r="C101" i="8" s="1"/>
  <c r="C102" i="8" s="1"/>
  <c r="C103" i="8" s="1"/>
  <c r="C104" i="8" s="1"/>
  <c r="C105" i="8" s="1"/>
  <c r="C106" i="8" s="1"/>
  <c r="C107" i="8" s="1"/>
  <c r="C108" i="8" s="1"/>
  <c r="C109" i="8" s="1"/>
  <c r="C110" i="8" s="1"/>
  <c r="C111" i="8" s="1"/>
  <c r="C112" i="8" s="1"/>
  <c r="C113" i="8" s="1"/>
  <c r="C114" i="8" s="1"/>
  <c r="C115" i="8" s="1"/>
  <c r="C116" i="8" s="1"/>
  <c r="C117" i="8" s="1"/>
  <c r="C118" i="8" s="1"/>
  <c r="C119" i="8" s="1"/>
  <c r="C120" i="8" s="1"/>
  <c r="C121" i="8" s="1"/>
  <c r="C122" i="8" s="1"/>
  <c r="C123" i="8" s="1"/>
  <c r="C124" i="8" s="1"/>
  <c r="C125" i="8" s="1"/>
  <c r="C126" i="8" s="1"/>
  <c r="C127" i="8" s="1"/>
  <c r="C128" i="8" s="1"/>
  <c r="C129" i="8" s="1"/>
  <c r="J50" i="7" l="1"/>
  <c r="J51" i="7" s="1"/>
  <c r="G5" i="7"/>
  <c r="G6" i="7" s="1"/>
  <c r="G7" i="7" s="1"/>
  <c r="G8" i="7" s="1"/>
  <c r="G9" i="7" s="1"/>
  <c r="G10" i="7" s="1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 s="1"/>
  <c r="G63" i="7" s="1"/>
  <c r="G64" i="7" s="1"/>
  <c r="G65" i="7" s="1"/>
  <c r="G66" i="7" s="1"/>
  <c r="G67" i="7" s="1"/>
  <c r="G68" i="7" s="1"/>
  <c r="G69" i="7" s="1"/>
  <c r="G70" i="7" s="1"/>
  <c r="G71" i="7" s="1"/>
  <c r="G72" i="7" s="1"/>
  <c r="G73" i="7" s="1"/>
  <c r="G74" i="7" s="1"/>
  <c r="G75" i="7" s="1"/>
  <c r="G76" i="7" s="1"/>
  <c r="G77" i="7" s="1"/>
  <c r="G78" i="7" s="1"/>
  <c r="G79" i="7" s="1"/>
  <c r="G80" i="7" s="1"/>
  <c r="G81" i="7" s="1"/>
  <c r="G82" i="7" s="1"/>
  <c r="G83" i="7" s="1"/>
  <c r="G84" i="7" s="1"/>
  <c r="G85" i="7" s="1"/>
  <c r="G86" i="7" s="1"/>
  <c r="G87" i="7" s="1"/>
  <c r="G88" i="7" s="1"/>
  <c r="G89" i="7" s="1"/>
  <c r="G90" i="7" s="1"/>
  <c r="G91" i="7" s="1"/>
  <c r="G92" i="7" s="1"/>
  <c r="G93" i="7" s="1"/>
  <c r="G94" i="7" s="1"/>
  <c r="G95" i="7" s="1"/>
  <c r="G96" i="7" s="1"/>
  <c r="G97" i="7" s="1"/>
  <c r="G98" i="7" s="1"/>
  <c r="G99" i="7" s="1"/>
  <c r="G100" i="7" s="1"/>
  <c r="G101" i="7" s="1"/>
  <c r="G102" i="7" s="1"/>
  <c r="G103" i="7" s="1"/>
  <c r="G104" i="7" s="1"/>
  <c r="G105" i="7" s="1"/>
  <c r="G106" i="7" s="1"/>
  <c r="G107" i="7" s="1"/>
  <c r="G108" i="7" s="1"/>
  <c r="G109" i="7" s="1"/>
  <c r="G110" i="7" s="1"/>
  <c r="G111" i="7" s="1"/>
  <c r="G112" i="7" s="1"/>
  <c r="G113" i="7" s="1"/>
  <c r="G114" i="7" s="1"/>
  <c r="G115" i="7" s="1"/>
  <c r="G116" i="7" s="1"/>
  <c r="G117" i="7" s="1"/>
  <c r="G118" i="7" s="1"/>
  <c r="G119" i="7" s="1"/>
  <c r="G120" i="7" s="1"/>
  <c r="G121" i="7" s="1"/>
  <c r="G122" i="7" s="1"/>
  <c r="G123" i="7" s="1"/>
  <c r="G124" i="7" s="1"/>
  <c r="G125" i="7" s="1"/>
  <c r="G126" i="7" s="1"/>
  <c r="G127" i="7" s="1"/>
  <c r="G128" i="7" s="1"/>
  <c r="G129" i="7" s="1"/>
  <c r="G4" i="7"/>
  <c r="C4" i="7"/>
  <c r="C5" i="6"/>
  <c r="C4" i="6"/>
  <c r="D4" i="6" s="1"/>
  <c r="M51" i="5"/>
  <c r="J51" i="5"/>
  <c r="J50" i="5"/>
  <c r="G6" i="5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 s="1"/>
  <c r="G108" i="5" s="1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122" i="5" s="1"/>
  <c r="G123" i="5" s="1"/>
  <c r="G124" i="5" s="1"/>
  <c r="G125" i="5" s="1"/>
  <c r="G126" i="5" s="1"/>
  <c r="G127" i="5" s="1"/>
  <c r="G128" i="5" s="1"/>
  <c r="G129" i="5" s="1"/>
  <c r="G4" i="5"/>
  <c r="G5" i="5" s="1"/>
  <c r="C4" i="5"/>
  <c r="C5" i="5" s="1"/>
  <c r="D4" i="7" l="1"/>
  <c r="C5" i="7"/>
  <c r="M51" i="7"/>
  <c r="D5" i="6"/>
  <c r="C6" i="6"/>
  <c r="D4" i="5"/>
  <c r="D5" i="5" s="1"/>
  <c r="C6" i="5"/>
  <c r="C4" i="4"/>
  <c r="D5" i="7" l="1"/>
  <c r="C6" i="7"/>
  <c r="C7" i="6"/>
  <c r="D6" i="6"/>
  <c r="D6" i="5"/>
  <c r="C7" i="5"/>
  <c r="C7" i="7" l="1"/>
  <c r="D6" i="7"/>
  <c r="C8" i="6"/>
  <c r="D7" i="6"/>
  <c r="C8" i="5"/>
  <c r="D7" i="5"/>
  <c r="C4" i="1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C5" i="3"/>
  <c r="B5" i="3"/>
  <c r="C4" i="3"/>
  <c r="B4" i="3"/>
  <c r="C3" i="3"/>
  <c r="B3" i="3"/>
  <c r="D7" i="3" s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C8" i="7" l="1"/>
  <c r="D7" i="7"/>
  <c r="C9" i="6"/>
  <c r="D8" i="6"/>
  <c r="C9" i="5"/>
  <c r="D8" i="5"/>
  <c r="E12" i="3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D11" i="3"/>
  <c r="D10" i="3"/>
  <c r="D3" i="3"/>
  <c r="D8" i="3"/>
  <c r="D6" i="3"/>
  <c r="D4" i="3"/>
  <c r="D9" i="3"/>
  <c r="D5" i="3"/>
  <c r="E5" i="3" s="1"/>
  <c r="D12" i="3"/>
  <c r="C9" i="7" l="1"/>
  <c r="D8" i="7"/>
  <c r="D9" i="6"/>
  <c r="C10" i="6"/>
  <c r="C10" i="5"/>
  <c r="D9" i="5"/>
  <c r="C10" i="4"/>
  <c r="D5" i="1"/>
  <c r="C10" i="7" l="1"/>
  <c r="D9" i="7"/>
  <c r="C11" i="6"/>
  <c r="D10" i="6"/>
  <c r="D10" i="5"/>
  <c r="C11" i="5"/>
  <c r="C11" i="4"/>
  <c r="D6" i="1"/>
  <c r="D10" i="7" l="1"/>
  <c r="C11" i="7"/>
  <c r="C12" i="6"/>
  <c r="D11" i="6"/>
  <c r="D11" i="5"/>
  <c r="C12" i="5"/>
  <c r="C12" i="4"/>
  <c r="D7" i="1"/>
  <c r="D11" i="7" l="1"/>
  <c r="C12" i="7"/>
  <c r="D12" i="6"/>
  <c r="C13" i="6"/>
  <c r="C13" i="5"/>
  <c r="D12" i="5"/>
  <c r="C13" i="4"/>
  <c r="D8" i="1"/>
  <c r="C13" i="7" l="1"/>
  <c r="D12" i="7"/>
  <c r="D13" i="6"/>
  <c r="C14" i="6"/>
  <c r="D13" i="5"/>
  <c r="C14" i="5"/>
  <c r="C14" i="4"/>
  <c r="D9" i="1"/>
  <c r="D13" i="7" l="1"/>
  <c r="C14" i="7"/>
  <c r="C15" i="6"/>
  <c r="D14" i="6"/>
  <c r="D14" i="5"/>
  <c r="C15" i="5"/>
  <c r="C15" i="4"/>
  <c r="D10" i="1"/>
  <c r="C15" i="7" l="1"/>
  <c r="D14" i="7"/>
  <c r="C16" i="6"/>
  <c r="D15" i="6"/>
  <c r="C16" i="5"/>
  <c r="D15" i="5"/>
  <c r="C16" i="4"/>
  <c r="D11" i="1"/>
  <c r="C16" i="7" l="1"/>
  <c r="D15" i="7"/>
  <c r="C17" i="6"/>
  <c r="D16" i="6"/>
  <c r="C17" i="5"/>
  <c r="D16" i="5"/>
  <c r="C17" i="4"/>
  <c r="D12" i="1"/>
  <c r="C17" i="7" l="1"/>
  <c r="D16" i="7"/>
  <c r="D17" i="6"/>
  <c r="C18" i="6"/>
  <c r="C18" i="5"/>
  <c r="D17" i="5"/>
  <c r="C18" i="4"/>
  <c r="D13" i="1"/>
  <c r="C18" i="7" l="1"/>
  <c r="D17" i="7"/>
  <c r="C19" i="6"/>
  <c r="D18" i="6"/>
  <c r="D18" i="5"/>
  <c r="C19" i="5"/>
  <c r="C19" i="4"/>
  <c r="D14" i="1"/>
  <c r="D18" i="7" l="1"/>
  <c r="C19" i="7"/>
  <c r="C20" i="6"/>
  <c r="D19" i="6"/>
  <c r="C20" i="5"/>
  <c r="D19" i="5"/>
  <c r="C20" i="4"/>
  <c r="D15" i="1"/>
  <c r="D19" i="7" l="1"/>
  <c r="C20" i="7"/>
  <c r="D20" i="6"/>
  <c r="C21" i="6"/>
  <c r="C21" i="5"/>
  <c r="D20" i="5"/>
  <c r="C21" i="4"/>
  <c r="D16" i="1"/>
  <c r="C21" i="7" l="1"/>
  <c r="D20" i="7"/>
  <c r="C22" i="6"/>
  <c r="D21" i="6"/>
  <c r="D21" i="5"/>
  <c r="C22" i="5"/>
  <c r="C22" i="4"/>
  <c r="D17" i="1"/>
  <c r="D21" i="7" l="1"/>
  <c r="C22" i="7"/>
  <c r="C23" i="6"/>
  <c r="D22" i="6"/>
  <c r="D22" i="5"/>
  <c r="C23" i="5"/>
  <c r="C23" i="4"/>
  <c r="D18" i="1"/>
  <c r="C23" i="7" l="1"/>
  <c r="D22" i="7"/>
  <c r="C24" i="6"/>
  <c r="D23" i="6"/>
  <c r="C24" i="5"/>
  <c r="D23" i="5"/>
  <c r="C24" i="4"/>
  <c r="D19" i="1"/>
  <c r="C24" i="7" l="1"/>
  <c r="D23" i="7"/>
  <c r="C25" i="6"/>
  <c r="D24" i="6"/>
  <c r="C25" i="5"/>
  <c r="D24" i="5"/>
  <c r="C25" i="4"/>
  <c r="D20" i="1"/>
  <c r="C25" i="7" l="1"/>
  <c r="D24" i="7"/>
  <c r="D25" i="6"/>
  <c r="C26" i="6"/>
  <c r="C26" i="5"/>
  <c r="D25" i="5"/>
  <c r="C26" i="4"/>
  <c r="D21" i="1"/>
  <c r="C26" i="7" l="1"/>
  <c r="D25" i="7"/>
  <c r="C27" i="6"/>
  <c r="D26" i="6"/>
  <c r="D26" i="5"/>
  <c r="C27" i="5"/>
  <c r="C27" i="4"/>
  <c r="D22" i="1"/>
  <c r="D26" i="7" l="1"/>
  <c r="C27" i="7"/>
  <c r="C28" i="6"/>
  <c r="D27" i="6"/>
  <c r="D27" i="5"/>
  <c r="C28" i="5"/>
  <c r="C28" i="4"/>
  <c r="D23" i="1"/>
  <c r="D27" i="7" l="1"/>
  <c r="C28" i="7"/>
  <c r="D28" i="6"/>
  <c r="C29" i="6"/>
  <c r="C29" i="5"/>
  <c r="D28" i="5"/>
  <c r="C29" i="4"/>
  <c r="D24" i="1"/>
  <c r="C29" i="7" l="1"/>
  <c r="D28" i="7"/>
  <c r="C30" i="6"/>
  <c r="D29" i="6"/>
  <c r="D29" i="5"/>
  <c r="C30" i="5"/>
  <c r="C30" i="4"/>
  <c r="D25" i="1"/>
  <c r="D29" i="7" l="1"/>
  <c r="C30" i="7"/>
  <c r="C31" i="6"/>
  <c r="D30" i="6"/>
  <c r="D30" i="5"/>
  <c r="C31" i="5"/>
  <c r="C31" i="4"/>
  <c r="D26" i="1"/>
  <c r="C31" i="7" l="1"/>
  <c r="D30" i="7"/>
  <c r="C32" i="6"/>
  <c r="D31" i="6"/>
  <c r="C32" i="5"/>
  <c r="D31" i="5"/>
  <c r="C32" i="4"/>
  <c r="D27" i="1"/>
  <c r="C32" i="7" l="1"/>
  <c r="D31" i="7"/>
  <c r="C33" i="6"/>
  <c r="D32" i="6"/>
  <c r="C33" i="5"/>
  <c r="D32" i="5"/>
  <c r="C33" i="4"/>
  <c r="D28" i="1"/>
  <c r="D32" i="7" l="1"/>
  <c r="C33" i="7"/>
  <c r="D33" i="6"/>
  <c r="C34" i="6"/>
  <c r="C34" i="5"/>
  <c r="D33" i="5"/>
  <c r="C34" i="4"/>
  <c r="D29" i="1"/>
  <c r="C34" i="7" l="1"/>
  <c r="D33" i="7"/>
  <c r="C35" i="6"/>
  <c r="D34" i="6"/>
  <c r="D34" i="5"/>
  <c r="C35" i="5"/>
  <c r="C35" i="4"/>
  <c r="D30" i="1"/>
  <c r="D34" i="7" l="1"/>
  <c r="C35" i="7"/>
  <c r="C36" i="6"/>
  <c r="D35" i="6"/>
  <c r="D35" i="5"/>
  <c r="C36" i="5"/>
  <c r="C36" i="4"/>
  <c r="D31" i="1"/>
  <c r="D35" i="7" l="1"/>
  <c r="C36" i="7"/>
  <c r="D36" i="6"/>
  <c r="C37" i="6"/>
  <c r="C37" i="5"/>
  <c r="D36" i="5"/>
  <c r="C37" i="4"/>
  <c r="D32" i="1"/>
  <c r="C37" i="7" l="1"/>
  <c r="D36" i="7"/>
  <c r="C38" i="6"/>
  <c r="D37" i="6"/>
  <c r="D37" i="5"/>
  <c r="C38" i="5"/>
  <c r="C38" i="4"/>
  <c r="D33" i="1"/>
  <c r="D37" i="7" l="1"/>
  <c r="C38" i="7"/>
  <c r="C39" i="6"/>
  <c r="D38" i="6"/>
  <c r="D38" i="5"/>
  <c r="C39" i="5"/>
  <c r="C39" i="4"/>
  <c r="D34" i="1"/>
  <c r="C39" i="7" l="1"/>
  <c r="D38" i="7"/>
  <c r="C40" i="6"/>
  <c r="D39" i="6"/>
  <c r="C40" i="5"/>
  <c r="D39" i="5"/>
  <c r="C40" i="4"/>
  <c r="D35" i="1"/>
  <c r="C40" i="7" l="1"/>
  <c r="D39" i="7"/>
  <c r="C41" i="6"/>
  <c r="D40" i="6"/>
  <c r="C41" i="5"/>
  <c r="D40" i="5"/>
  <c r="C41" i="4"/>
  <c r="D36" i="1"/>
  <c r="D40" i="7" l="1"/>
  <c r="C41" i="7"/>
  <c r="D41" i="6"/>
  <c r="C42" i="6"/>
  <c r="C42" i="5"/>
  <c r="D41" i="5"/>
  <c r="C42" i="4"/>
  <c r="D37" i="1"/>
  <c r="C42" i="7" l="1"/>
  <c r="D41" i="7"/>
  <c r="C43" i="6"/>
  <c r="D42" i="6"/>
  <c r="D42" i="5"/>
  <c r="C43" i="5"/>
  <c r="C43" i="4"/>
  <c r="D38" i="1"/>
  <c r="D42" i="7" l="1"/>
  <c r="C43" i="7"/>
  <c r="C44" i="6"/>
  <c r="D43" i="6"/>
  <c r="D43" i="5"/>
  <c r="C44" i="5"/>
  <c r="C44" i="4"/>
  <c r="D43" i="7" l="1"/>
  <c r="C44" i="7"/>
  <c r="D44" i="6"/>
  <c r="C45" i="6"/>
  <c r="C45" i="5"/>
  <c r="D44" i="5"/>
  <c r="C45" i="4"/>
  <c r="C45" i="7" l="1"/>
  <c r="D44" i="7"/>
  <c r="D45" i="6"/>
  <c r="C46" i="6"/>
  <c r="D45" i="5"/>
  <c r="C46" i="5"/>
  <c r="C46" i="4"/>
  <c r="D45" i="7" l="1"/>
  <c r="C46" i="7"/>
  <c r="C47" i="6"/>
  <c r="D46" i="6"/>
  <c r="D46" i="5"/>
  <c r="C47" i="5"/>
  <c r="C47" i="4"/>
  <c r="C47" i="7" l="1"/>
  <c r="D46" i="7"/>
  <c r="C48" i="6"/>
  <c r="D47" i="6"/>
  <c r="C48" i="5"/>
  <c r="D47" i="5"/>
  <c r="C48" i="4"/>
  <c r="C48" i="7" l="1"/>
  <c r="D47" i="7"/>
  <c r="C49" i="6"/>
  <c r="D48" i="6"/>
  <c r="C49" i="5"/>
  <c r="D48" i="5"/>
  <c r="C49" i="4"/>
  <c r="D48" i="7" l="1"/>
  <c r="C49" i="7"/>
  <c r="D49" i="6"/>
  <c r="C50" i="6"/>
  <c r="C50" i="5"/>
  <c r="D49" i="5"/>
  <c r="C50" i="4"/>
  <c r="C50" i="7" l="1"/>
  <c r="D49" i="7"/>
  <c r="C51" i="6"/>
  <c r="D50" i="6"/>
  <c r="D50" i="5"/>
  <c r="C51" i="5"/>
  <c r="C51" i="4"/>
  <c r="D50" i="7" l="1"/>
  <c r="C51" i="7"/>
  <c r="C52" i="6"/>
  <c r="D51" i="6"/>
  <c r="C52" i="5"/>
  <c r="D51" i="5"/>
  <c r="C52" i="4"/>
  <c r="C52" i="7" l="1"/>
  <c r="D51" i="7"/>
  <c r="D52" i="6"/>
  <c r="C53" i="6"/>
  <c r="D52" i="5"/>
  <c r="C53" i="5"/>
  <c r="C53" i="4"/>
  <c r="D52" i="7" l="1"/>
  <c r="C53" i="7"/>
  <c r="C54" i="6"/>
  <c r="D53" i="6"/>
  <c r="D53" i="5"/>
  <c r="C54" i="5"/>
  <c r="C54" i="4"/>
  <c r="C54" i="7" l="1"/>
  <c r="D53" i="7"/>
  <c r="C55" i="6"/>
  <c r="D54" i="6"/>
  <c r="C55" i="5"/>
  <c r="D54" i="5"/>
  <c r="C55" i="4"/>
  <c r="C55" i="7" l="1"/>
  <c r="D54" i="7"/>
  <c r="C56" i="6"/>
  <c r="D55" i="6"/>
  <c r="C56" i="5"/>
  <c r="D55" i="5"/>
  <c r="C56" i="4"/>
  <c r="D55" i="7" l="1"/>
  <c r="C56" i="7"/>
  <c r="C57" i="6"/>
  <c r="D56" i="6"/>
  <c r="C57" i="5"/>
  <c r="D56" i="5"/>
  <c r="C57" i="4"/>
  <c r="C57" i="7" l="1"/>
  <c r="D56" i="7"/>
  <c r="D57" i="6"/>
  <c r="C58" i="6"/>
  <c r="D57" i="5"/>
  <c r="C58" i="5"/>
  <c r="C58" i="4"/>
  <c r="D57" i="7" l="1"/>
  <c r="C58" i="7"/>
  <c r="D58" i="6"/>
  <c r="C59" i="6"/>
  <c r="D58" i="5"/>
  <c r="C59" i="5"/>
  <c r="C59" i="4"/>
  <c r="D58" i="7" l="1"/>
  <c r="C59" i="7"/>
  <c r="C60" i="6"/>
  <c r="D59" i="6"/>
  <c r="C60" i="5"/>
  <c r="D59" i="5"/>
  <c r="C60" i="4"/>
  <c r="C60" i="7" l="1"/>
  <c r="D59" i="7"/>
  <c r="D60" i="6"/>
  <c r="C61" i="6"/>
  <c r="D60" i="5"/>
  <c r="C61" i="5"/>
  <c r="C61" i="4"/>
  <c r="D60" i="7" l="1"/>
  <c r="C61" i="7"/>
  <c r="C62" i="6"/>
  <c r="D61" i="6"/>
  <c r="D61" i="5"/>
  <c r="C62" i="5"/>
  <c r="C62" i="4"/>
  <c r="C62" i="7" l="1"/>
  <c r="D61" i="7"/>
  <c r="C63" i="6"/>
  <c r="D62" i="6"/>
  <c r="C63" i="5"/>
  <c r="D62" i="5"/>
  <c r="C63" i="4"/>
  <c r="C63" i="7" l="1"/>
  <c r="D62" i="7"/>
  <c r="C64" i="6"/>
  <c r="D63" i="6"/>
  <c r="C64" i="5"/>
  <c r="D63" i="5"/>
  <c r="C64" i="4"/>
  <c r="D63" i="7" l="1"/>
  <c r="C64" i="7"/>
  <c r="C65" i="6"/>
  <c r="D64" i="6"/>
  <c r="C65" i="5"/>
  <c r="D64" i="5"/>
  <c r="C65" i="4"/>
  <c r="C65" i="7" l="1"/>
  <c r="D64" i="7"/>
  <c r="D65" i="6"/>
  <c r="C66" i="6"/>
  <c r="D65" i="5"/>
  <c r="C66" i="5"/>
  <c r="C66" i="4"/>
  <c r="D65" i="7" l="1"/>
  <c r="C66" i="7"/>
  <c r="D66" i="6"/>
  <c r="C67" i="6"/>
  <c r="D66" i="5"/>
  <c r="C67" i="5"/>
  <c r="C67" i="4"/>
  <c r="D66" i="7" l="1"/>
  <c r="C67" i="7"/>
  <c r="C68" i="6"/>
  <c r="D67" i="6"/>
  <c r="D67" i="5"/>
  <c r="C68" i="5"/>
  <c r="C68" i="4"/>
  <c r="C68" i="7" l="1"/>
  <c r="D67" i="7"/>
  <c r="D68" i="6"/>
  <c r="C69" i="6"/>
  <c r="D68" i="5"/>
  <c r="C69" i="5"/>
  <c r="C69" i="4"/>
  <c r="D68" i="7" l="1"/>
  <c r="C69" i="7"/>
  <c r="C70" i="6"/>
  <c r="D69" i="6"/>
  <c r="C70" i="5"/>
  <c r="D69" i="5"/>
  <c r="C70" i="4"/>
  <c r="C70" i="7" l="1"/>
  <c r="D69" i="7"/>
  <c r="C71" i="6"/>
  <c r="D70" i="6"/>
  <c r="C71" i="5"/>
  <c r="D70" i="5"/>
  <c r="C71" i="4"/>
  <c r="C71" i="7" l="1"/>
  <c r="D70" i="7"/>
  <c r="C72" i="6"/>
  <c r="D71" i="6"/>
  <c r="C72" i="5"/>
  <c r="D71" i="5"/>
  <c r="C72" i="4"/>
  <c r="D71" i="7" l="1"/>
  <c r="C72" i="7"/>
  <c r="C73" i="6"/>
  <c r="D72" i="6"/>
  <c r="C73" i="5"/>
  <c r="D72" i="5"/>
  <c r="C73" i="4"/>
  <c r="C73" i="7" l="1"/>
  <c r="D72" i="7"/>
  <c r="D73" i="6"/>
  <c r="C74" i="6"/>
  <c r="D73" i="5"/>
  <c r="C74" i="5"/>
  <c r="C74" i="4"/>
  <c r="D73" i="7" l="1"/>
  <c r="C74" i="7"/>
  <c r="C75" i="6"/>
  <c r="D74" i="6"/>
  <c r="D74" i="5"/>
  <c r="C75" i="5"/>
  <c r="C75" i="4"/>
  <c r="D74" i="7" l="1"/>
  <c r="C75" i="7"/>
  <c r="C76" i="6"/>
  <c r="D75" i="6"/>
  <c r="C76" i="5"/>
  <c r="D75" i="5"/>
  <c r="C76" i="4"/>
  <c r="C76" i="7" l="1"/>
  <c r="D75" i="7"/>
  <c r="D76" i="6"/>
  <c r="C77" i="6"/>
  <c r="D76" i="5"/>
  <c r="C77" i="5"/>
  <c r="C77" i="4"/>
  <c r="D76" i="7" l="1"/>
  <c r="C77" i="7"/>
  <c r="C78" i="6"/>
  <c r="D77" i="6"/>
  <c r="C78" i="5"/>
  <c r="D77" i="5"/>
  <c r="C78" i="4"/>
  <c r="C78" i="7" l="1"/>
  <c r="D77" i="7"/>
  <c r="C79" i="6"/>
  <c r="D78" i="6"/>
  <c r="C79" i="5"/>
  <c r="D78" i="5"/>
  <c r="C79" i="4"/>
  <c r="C79" i="7" l="1"/>
  <c r="D78" i="7"/>
  <c r="C80" i="6"/>
  <c r="D79" i="6"/>
  <c r="C80" i="5"/>
  <c r="D79" i="5"/>
  <c r="C80" i="4"/>
  <c r="D79" i="7" l="1"/>
  <c r="C80" i="7"/>
  <c r="C81" i="6"/>
  <c r="D80" i="6"/>
  <c r="C81" i="5"/>
  <c r="D80" i="5"/>
  <c r="C81" i="4"/>
  <c r="D80" i="7" l="1"/>
  <c r="C81" i="7"/>
  <c r="D81" i="6"/>
  <c r="C82" i="6"/>
  <c r="D81" i="5"/>
  <c r="C82" i="5"/>
  <c r="C82" i="4"/>
  <c r="D81" i="7" l="1"/>
  <c r="C82" i="7"/>
  <c r="D82" i="6"/>
  <c r="C83" i="6"/>
  <c r="D82" i="5"/>
  <c r="C83" i="5"/>
  <c r="C83" i="4"/>
  <c r="C83" i="7" l="1"/>
  <c r="D82" i="7"/>
  <c r="C84" i="6"/>
  <c r="D83" i="6"/>
  <c r="C84" i="5"/>
  <c r="D83" i="5"/>
  <c r="C84" i="4"/>
  <c r="C84" i="7" l="1"/>
  <c r="D83" i="7"/>
  <c r="D84" i="6"/>
  <c r="C85" i="6"/>
  <c r="D84" i="5"/>
  <c r="C85" i="5"/>
  <c r="C85" i="4"/>
  <c r="D84" i="7" l="1"/>
  <c r="C85" i="7"/>
  <c r="C86" i="6"/>
  <c r="D85" i="6"/>
  <c r="D85" i="5"/>
  <c r="C86" i="5"/>
  <c r="C86" i="4"/>
  <c r="C86" i="7" l="1"/>
  <c r="D85" i="7"/>
  <c r="C87" i="6"/>
  <c r="D86" i="6"/>
  <c r="C87" i="5"/>
  <c r="D86" i="5"/>
  <c r="C87" i="4"/>
  <c r="C87" i="7" l="1"/>
  <c r="D86" i="7"/>
  <c r="C88" i="6"/>
  <c r="D87" i="6"/>
  <c r="C88" i="5"/>
  <c r="D87" i="5"/>
  <c r="C88" i="4"/>
  <c r="D87" i="7" l="1"/>
  <c r="C88" i="7"/>
  <c r="C89" i="6"/>
  <c r="D88" i="6"/>
  <c r="C89" i="5"/>
  <c r="D88" i="5"/>
  <c r="C89" i="4"/>
  <c r="D88" i="7" l="1"/>
  <c r="C89" i="7"/>
  <c r="D89" i="6"/>
  <c r="C90" i="6"/>
  <c r="D89" i="5"/>
  <c r="C90" i="5"/>
  <c r="C90" i="4"/>
  <c r="D89" i="7" l="1"/>
  <c r="C90" i="7"/>
  <c r="D90" i="6"/>
  <c r="C91" i="6"/>
  <c r="D90" i="5"/>
  <c r="C91" i="5"/>
  <c r="C91" i="4"/>
  <c r="C91" i="7" l="1"/>
  <c r="D90" i="7"/>
  <c r="D91" i="6"/>
  <c r="C92" i="6"/>
  <c r="C92" i="5"/>
  <c r="D91" i="5"/>
  <c r="C92" i="4"/>
  <c r="C92" i="7" l="1"/>
  <c r="D91" i="7"/>
  <c r="D92" i="6"/>
  <c r="C93" i="6"/>
  <c r="D92" i="5"/>
  <c r="C93" i="5"/>
  <c r="C93" i="4"/>
  <c r="D92" i="7" l="1"/>
  <c r="C93" i="7"/>
  <c r="C94" i="6"/>
  <c r="D93" i="6"/>
  <c r="C94" i="5"/>
  <c r="D93" i="5"/>
  <c r="C94" i="4"/>
  <c r="C94" i="7" l="1"/>
  <c r="D93" i="7"/>
  <c r="C95" i="6"/>
  <c r="D94" i="6"/>
  <c r="C95" i="5"/>
  <c r="D94" i="5"/>
  <c r="C95" i="4"/>
  <c r="C95" i="7" l="1"/>
  <c r="D94" i="7"/>
  <c r="C96" i="6"/>
  <c r="D95" i="6"/>
  <c r="C96" i="5"/>
  <c r="D95" i="5"/>
  <c r="C96" i="4"/>
  <c r="D95" i="7" l="1"/>
  <c r="C96" i="7"/>
  <c r="C97" i="6"/>
  <c r="D96" i="6"/>
  <c r="C97" i="5"/>
  <c r="D96" i="5"/>
  <c r="C97" i="4"/>
  <c r="D96" i="7" l="1"/>
  <c r="C97" i="7"/>
  <c r="D97" i="6"/>
  <c r="C98" i="6"/>
  <c r="D97" i="5"/>
  <c r="C98" i="5"/>
  <c r="C98" i="4"/>
  <c r="D97" i="7" l="1"/>
  <c r="C98" i="7"/>
  <c r="C99" i="6"/>
  <c r="D98" i="6"/>
  <c r="D98" i="5"/>
  <c r="C99" i="5"/>
  <c r="C99" i="4"/>
  <c r="C99" i="7" l="1"/>
  <c r="D98" i="7"/>
  <c r="C100" i="6"/>
  <c r="D99" i="6"/>
  <c r="C100" i="5"/>
  <c r="D99" i="5"/>
  <c r="C100" i="4"/>
  <c r="C100" i="7" l="1"/>
  <c r="D99" i="7"/>
  <c r="D100" i="6"/>
  <c r="C101" i="6"/>
  <c r="D100" i="5"/>
  <c r="C101" i="5"/>
  <c r="C101" i="4"/>
  <c r="D100" i="7" l="1"/>
  <c r="C101" i="7"/>
  <c r="C102" i="6"/>
  <c r="D101" i="6"/>
  <c r="C102" i="5"/>
  <c r="D101" i="5"/>
  <c r="C102" i="4"/>
  <c r="C102" i="7" l="1"/>
  <c r="D101" i="7"/>
  <c r="C103" i="6"/>
  <c r="D102" i="6"/>
  <c r="C103" i="5"/>
  <c r="D102" i="5"/>
  <c r="C103" i="4"/>
  <c r="C103" i="7" l="1"/>
  <c r="D102" i="7"/>
  <c r="C104" i="6"/>
  <c r="D103" i="6"/>
  <c r="C104" i="5"/>
  <c r="D103" i="5"/>
  <c r="C104" i="4"/>
  <c r="D103" i="7" l="1"/>
  <c r="C104" i="7"/>
  <c r="C105" i="6"/>
  <c r="D104" i="6"/>
  <c r="C105" i="5"/>
  <c r="D104" i="5"/>
  <c r="C105" i="4"/>
  <c r="D104" i="7" l="1"/>
  <c r="C105" i="7"/>
  <c r="D105" i="6"/>
  <c r="C106" i="6"/>
  <c r="D105" i="5"/>
  <c r="C106" i="5"/>
  <c r="C106" i="4"/>
  <c r="D105" i="7" l="1"/>
  <c r="C106" i="7"/>
  <c r="C107" i="6"/>
  <c r="D106" i="6"/>
  <c r="D106" i="5"/>
  <c r="C107" i="5"/>
  <c r="C107" i="4"/>
  <c r="C107" i="7" l="1"/>
  <c r="D106" i="7"/>
  <c r="D107" i="6"/>
  <c r="C108" i="6"/>
  <c r="C108" i="5"/>
  <c r="D107" i="5"/>
  <c r="C108" i="4"/>
  <c r="C108" i="7" l="1"/>
  <c r="D107" i="7"/>
  <c r="D108" i="6"/>
  <c r="C109" i="6"/>
  <c r="D108" i="5"/>
  <c r="C109" i="5"/>
  <c r="C109" i="4"/>
  <c r="D108" i="7" l="1"/>
  <c r="C109" i="7"/>
  <c r="C110" i="6"/>
  <c r="D109" i="6"/>
  <c r="C110" i="5"/>
  <c r="D109" i="5"/>
  <c r="C110" i="4"/>
  <c r="C110" i="7" l="1"/>
  <c r="D109" i="7"/>
  <c r="C111" i="6"/>
  <c r="D110" i="6"/>
  <c r="C111" i="5"/>
  <c r="D110" i="5"/>
  <c r="C111" i="4"/>
  <c r="C111" i="7" l="1"/>
  <c r="D110" i="7"/>
  <c r="C112" i="6"/>
  <c r="D111" i="6"/>
  <c r="C112" i="5"/>
  <c r="D111" i="5"/>
  <c r="C112" i="4"/>
  <c r="D111" i="7" l="1"/>
  <c r="C112" i="7"/>
  <c r="C113" i="6"/>
  <c r="D112" i="6"/>
  <c r="C113" i="5"/>
  <c r="D112" i="5"/>
  <c r="C113" i="4"/>
  <c r="D112" i="7" l="1"/>
  <c r="C113" i="7"/>
  <c r="D113" i="6"/>
  <c r="C114" i="6"/>
  <c r="D113" i="5"/>
  <c r="C114" i="5"/>
  <c r="C114" i="4"/>
  <c r="D113" i="7" l="1"/>
  <c r="C114" i="7"/>
  <c r="D114" i="6"/>
  <c r="C115" i="6"/>
  <c r="D114" i="5"/>
  <c r="C115" i="5"/>
  <c r="C115" i="4"/>
  <c r="C115" i="7" l="1"/>
  <c r="D114" i="7"/>
  <c r="D115" i="6"/>
  <c r="C116" i="6"/>
  <c r="C116" i="5"/>
  <c r="D115" i="5"/>
  <c r="C116" i="4"/>
  <c r="C116" i="7" l="1"/>
  <c r="D115" i="7"/>
  <c r="D116" i="6"/>
  <c r="C117" i="6"/>
  <c r="D116" i="5"/>
  <c r="C117" i="5"/>
  <c r="C117" i="4"/>
  <c r="D116" i="7" l="1"/>
  <c r="C117" i="7"/>
  <c r="C118" i="6"/>
  <c r="D117" i="6"/>
  <c r="C118" i="5"/>
  <c r="D117" i="5"/>
  <c r="C118" i="4"/>
  <c r="C118" i="7" l="1"/>
  <c r="D117" i="7"/>
  <c r="C119" i="6"/>
  <c r="D118" i="6"/>
  <c r="C119" i="5"/>
  <c r="D118" i="5"/>
  <c r="C119" i="4"/>
  <c r="C119" i="7" l="1"/>
  <c r="D118" i="7"/>
  <c r="C120" i="6"/>
  <c r="D119" i="6"/>
  <c r="C120" i="5"/>
  <c r="D119" i="5"/>
  <c r="C120" i="4"/>
  <c r="D119" i="7" l="1"/>
  <c r="C120" i="7"/>
  <c r="C121" i="6"/>
  <c r="D120" i="6"/>
  <c r="C121" i="5"/>
  <c r="D120" i="5"/>
  <c r="C121" i="4"/>
  <c r="C121" i="7" l="1"/>
  <c r="D120" i="7"/>
  <c r="D121" i="6"/>
  <c r="C122" i="6"/>
  <c r="D121" i="5"/>
  <c r="C122" i="5"/>
  <c r="C122" i="4"/>
  <c r="D121" i="7" l="1"/>
  <c r="C122" i="7"/>
  <c r="C123" i="6"/>
  <c r="D122" i="6"/>
  <c r="D122" i="5"/>
  <c r="C123" i="5"/>
  <c r="C123" i="4"/>
  <c r="C123" i="7" l="1"/>
  <c r="D122" i="7"/>
  <c r="C124" i="6"/>
  <c r="D123" i="6"/>
  <c r="C124" i="5"/>
  <c r="D123" i="5"/>
  <c r="C124" i="4"/>
  <c r="C124" i="7" l="1"/>
  <c r="D123" i="7"/>
  <c r="D124" i="6"/>
  <c r="C125" i="6"/>
  <c r="D124" i="5"/>
  <c r="C125" i="5"/>
  <c r="C125" i="4"/>
  <c r="D124" i="7" l="1"/>
  <c r="C125" i="7"/>
  <c r="C126" i="6"/>
  <c r="D125" i="6"/>
  <c r="C126" i="5"/>
  <c r="D125" i="5"/>
  <c r="C126" i="4"/>
  <c r="C126" i="7" l="1"/>
  <c r="D125" i="7"/>
  <c r="C127" i="6"/>
  <c r="D126" i="6"/>
  <c r="C127" i="5"/>
  <c r="D126" i="5"/>
  <c r="C127" i="4"/>
  <c r="C127" i="7" l="1"/>
  <c r="D126" i="7"/>
  <c r="C128" i="6"/>
  <c r="D127" i="6"/>
  <c r="C128" i="5"/>
  <c r="D127" i="5"/>
  <c r="C128" i="4"/>
  <c r="D127" i="7" l="1"/>
  <c r="C128" i="7"/>
  <c r="C129" i="6"/>
  <c r="D128" i="6"/>
  <c r="C129" i="5"/>
  <c r="D129" i="5" s="1"/>
  <c r="D128" i="5"/>
  <c r="C129" i="4"/>
  <c r="C129" i="7" l="1"/>
  <c r="D128" i="7"/>
  <c r="D129" i="6"/>
  <c r="D129" i="7" l="1"/>
</calcChain>
</file>

<file path=xl/sharedStrings.xml><?xml version="1.0" encoding="utf-8"?>
<sst xmlns="http://schemas.openxmlformats.org/spreadsheetml/2006/main" count="77" uniqueCount="19">
  <si>
    <t>t</t>
  </si>
  <si>
    <t>a</t>
  </si>
  <si>
    <t>v</t>
  </si>
  <si>
    <t>y</t>
  </si>
  <si>
    <t>ax</t>
  </si>
  <si>
    <t>vx</t>
  </si>
  <si>
    <t>x</t>
  </si>
  <si>
    <t>m/s2</t>
  </si>
  <si>
    <t>sec</t>
  </si>
  <si>
    <t>m/s</t>
  </si>
  <si>
    <t>m</t>
  </si>
  <si>
    <r>
      <t>a</t>
    </r>
    <r>
      <rPr>
        <b/>
        <vertAlign val="subscript"/>
        <sz val="11"/>
        <color theme="1"/>
        <rFont val="Calibri"/>
        <family val="2"/>
        <scheme val="minor"/>
      </rPr>
      <t>y</t>
    </r>
    <r>
      <rPr>
        <b/>
        <sz val="11"/>
        <color theme="1"/>
        <rFont val="Calibri"/>
        <family val="2"/>
        <scheme val="minor"/>
      </rPr>
      <t>=</t>
    </r>
  </si>
  <si>
    <t>v= 12-9.8t</t>
  </si>
  <si>
    <t>t=</t>
  </si>
  <si>
    <t xml:space="preserve">y= </t>
  </si>
  <si>
    <t>y=</t>
  </si>
  <si>
    <r>
      <t>y= -9.8t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/2+ 12t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</si>
  <si>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x</t>
    </r>
  </si>
  <si>
    <t>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</si>
</sst>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 a a v a x'!$B$1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a a v a x'!$A$3:$A$38</c:f>
              <c:numCache>
                <c:formatCode>General</c:formatCode>
                <c:ptCount val="3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</c:numCache>
            </c:numRef>
          </c:xVal>
          <c:yVal>
            <c:numRef>
              <c:f>'da a a v a x'!$B$3:$B$38</c:f>
              <c:numCache>
                <c:formatCode>General</c:formatCode>
                <c:ptCount val="36"/>
                <c:pt idx="0">
                  <c:v>-9.8000000000000007</c:v>
                </c:pt>
                <c:pt idx="1">
                  <c:v>-9.8000000000000007</c:v>
                </c:pt>
                <c:pt idx="2">
                  <c:v>-9.8000000000000007</c:v>
                </c:pt>
                <c:pt idx="3">
                  <c:v>-9.8000000000000007</c:v>
                </c:pt>
                <c:pt idx="4">
                  <c:v>-9.8000000000000007</c:v>
                </c:pt>
                <c:pt idx="5">
                  <c:v>-9.8000000000000007</c:v>
                </c:pt>
                <c:pt idx="6">
                  <c:v>-9.8000000000000007</c:v>
                </c:pt>
                <c:pt idx="7">
                  <c:v>-9.8000000000000007</c:v>
                </c:pt>
                <c:pt idx="8">
                  <c:v>-9.8000000000000007</c:v>
                </c:pt>
                <c:pt idx="9">
                  <c:v>-9.8000000000000007</c:v>
                </c:pt>
                <c:pt idx="10">
                  <c:v>-9.8000000000000007</c:v>
                </c:pt>
                <c:pt idx="11">
                  <c:v>-9.8000000000000007</c:v>
                </c:pt>
                <c:pt idx="12">
                  <c:v>-9.8000000000000007</c:v>
                </c:pt>
                <c:pt idx="13">
                  <c:v>-9.8000000000000007</c:v>
                </c:pt>
                <c:pt idx="14">
                  <c:v>-9.8000000000000007</c:v>
                </c:pt>
                <c:pt idx="15">
                  <c:v>-9.8000000000000007</c:v>
                </c:pt>
                <c:pt idx="16">
                  <c:v>-9.8000000000000007</c:v>
                </c:pt>
                <c:pt idx="17">
                  <c:v>-9.8000000000000007</c:v>
                </c:pt>
                <c:pt idx="18">
                  <c:v>-9.8000000000000007</c:v>
                </c:pt>
                <c:pt idx="19">
                  <c:v>-9.8000000000000007</c:v>
                </c:pt>
                <c:pt idx="20">
                  <c:v>-9.8000000000000007</c:v>
                </c:pt>
                <c:pt idx="21">
                  <c:v>-9.8000000000000007</c:v>
                </c:pt>
                <c:pt idx="22">
                  <c:v>-9.8000000000000007</c:v>
                </c:pt>
                <c:pt idx="23">
                  <c:v>-9.8000000000000007</c:v>
                </c:pt>
                <c:pt idx="24">
                  <c:v>-9.8000000000000007</c:v>
                </c:pt>
                <c:pt idx="25">
                  <c:v>-9.8000000000000007</c:v>
                </c:pt>
                <c:pt idx="26">
                  <c:v>-9.8000000000000007</c:v>
                </c:pt>
                <c:pt idx="27">
                  <c:v>-9.8000000000000007</c:v>
                </c:pt>
                <c:pt idx="28">
                  <c:v>-9.8000000000000007</c:v>
                </c:pt>
                <c:pt idx="29">
                  <c:v>-9.8000000000000007</c:v>
                </c:pt>
                <c:pt idx="30">
                  <c:v>-9.8000000000000007</c:v>
                </c:pt>
                <c:pt idx="31">
                  <c:v>-9.8000000000000007</c:v>
                </c:pt>
                <c:pt idx="32">
                  <c:v>-9.8000000000000007</c:v>
                </c:pt>
                <c:pt idx="33">
                  <c:v>-9.8000000000000007</c:v>
                </c:pt>
                <c:pt idx="34">
                  <c:v>-9.8000000000000007</c:v>
                </c:pt>
                <c:pt idx="35">
                  <c:v>-9.8000000000000007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EAE-4D8C-8D09-0B0611DE1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40384"/>
        <c:axId val="64240960"/>
      </c:scatterChart>
      <c:valAx>
        <c:axId val="6424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4240960"/>
        <c:crosses val="autoZero"/>
        <c:crossBetween val="midCat"/>
      </c:valAx>
      <c:valAx>
        <c:axId val="6424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4240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68004239854633"/>
          <c:y val="0.14245321492022997"/>
          <c:w val="0.87178149606299216"/>
          <c:h val="0.77233050496796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'2 da a a v a y'!$D$1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 da a a v a y'!$A$3:$A$129</c:f>
              <c:numCache>
                <c:formatCode>General</c:formatCode>
                <c:ptCount val="127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</c:numCache>
            </c:numRef>
          </c:xVal>
          <c:yVal>
            <c:numRef>
              <c:f>'2 da a a v a y'!$D$3:$D$129</c:f>
              <c:numCache>
                <c:formatCode>General</c:formatCode>
                <c:ptCount val="127"/>
                <c:pt idx="0">
                  <c:v>0</c:v>
                </c:pt>
                <c:pt idx="1">
                  <c:v>0.11902</c:v>
                </c:pt>
                <c:pt idx="2">
                  <c:v>0.23705999999999999</c:v>
                </c:pt>
                <c:pt idx="3">
                  <c:v>0.35411999999999993</c:v>
                </c:pt>
                <c:pt idx="4">
                  <c:v>0.47019999999999995</c:v>
                </c:pt>
                <c:pt idx="5">
                  <c:v>0.58529999999999993</c:v>
                </c:pt>
                <c:pt idx="6">
                  <c:v>0.69941999999999982</c:v>
                </c:pt>
                <c:pt idx="7">
                  <c:v>0.81255999999999984</c:v>
                </c:pt>
                <c:pt idx="8">
                  <c:v>0.92471999999999976</c:v>
                </c:pt>
                <c:pt idx="9">
                  <c:v>1.0358999999999996</c:v>
                </c:pt>
                <c:pt idx="10">
                  <c:v>1.1460999999999997</c:v>
                </c:pt>
                <c:pt idx="11">
                  <c:v>1.2553199999999995</c:v>
                </c:pt>
                <c:pt idx="12">
                  <c:v>1.3635599999999994</c:v>
                </c:pt>
                <c:pt idx="13">
                  <c:v>1.4708199999999994</c:v>
                </c:pt>
                <c:pt idx="14">
                  <c:v>1.5770999999999993</c:v>
                </c:pt>
                <c:pt idx="15">
                  <c:v>1.682399999999999</c:v>
                </c:pt>
                <c:pt idx="16">
                  <c:v>1.786719999999999</c:v>
                </c:pt>
                <c:pt idx="17">
                  <c:v>1.890059999999999</c:v>
                </c:pt>
                <c:pt idx="18">
                  <c:v>1.9924199999999987</c:v>
                </c:pt>
                <c:pt idx="19">
                  <c:v>2.0937999999999986</c:v>
                </c:pt>
                <c:pt idx="20">
                  <c:v>2.1941999999999986</c:v>
                </c:pt>
                <c:pt idx="21">
                  <c:v>2.2936199999999984</c:v>
                </c:pt>
                <c:pt idx="22">
                  <c:v>2.3920599999999985</c:v>
                </c:pt>
                <c:pt idx="23">
                  <c:v>2.4895199999999984</c:v>
                </c:pt>
                <c:pt idx="24">
                  <c:v>2.5859999999999981</c:v>
                </c:pt>
                <c:pt idx="25">
                  <c:v>2.681499999999998</c:v>
                </c:pt>
                <c:pt idx="26">
                  <c:v>2.7760199999999982</c:v>
                </c:pt>
                <c:pt idx="27">
                  <c:v>2.8695599999999981</c:v>
                </c:pt>
                <c:pt idx="28">
                  <c:v>2.9621199999999979</c:v>
                </c:pt>
                <c:pt idx="29">
                  <c:v>3.0536999999999974</c:v>
                </c:pt>
                <c:pt idx="30">
                  <c:v>3.1442999999999972</c:v>
                </c:pt>
                <c:pt idx="31">
                  <c:v>3.2339199999999972</c:v>
                </c:pt>
                <c:pt idx="32">
                  <c:v>3.3225599999999971</c:v>
                </c:pt>
                <c:pt idx="33">
                  <c:v>3.4102199999999971</c:v>
                </c:pt>
                <c:pt idx="34">
                  <c:v>3.496899999999997</c:v>
                </c:pt>
                <c:pt idx="35">
                  <c:v>3.5825999999999967</c:v>
                </c:pt>
                <c:pt idx="36">
                  <c:v>3.6673199999999966</c:v>
                </c:pt>
                <c:pt idx="37">
                  <c:v>3.7510599999999963</c:v>
                </c:pt>
                <c:pt idx="38">
                  <c:v>3.8338199999999962</c:v>
                </c:pt>
                <c:pt idx="39">
                  <c:v>3.915599999999996</c:v>
                </c:pt>
                <c:pt idx="40">
                  <c:v>3.996399999999996</c:v>
                </c:pt>
                <c:pt idx="41">
                  <c:v>4.0762199999999957</c:v>
                </c:pt>
                <c:pt idx="42">
                  <c:v>4.1550599999999953</c:v>
                </c:pt>
                <c:pt idx="43">
                  <c:v>4.2329199999999956</c:v>
                </c:pt>
                <c:pt idx="44">
                  <c:v>4.3097999999999956</c:v>
                </c:pt>
                <c:pt idx="45">
                  <c:v>4.3856999999999955</c:v>
                </c:pt>
                <c:pt idx="46">
                  <c:v>4.4606199999999951</c:v>
                </c:pt>
                <c:pt idx="47">
                  <c:v>4.5345599999999946</c:v>
                </c:pt>
                <c:pt idx="48">
                  <c:v>4.6075199999999947</c:v>
                </c:pt>
                <c:pt idx="49">
                  <c:v>4.6794999999999947</c:v>
                </c:pt>
                <c:pt idx="50">
                  <c:v>4.7504999999999944</c:v>
                </c:pt>
                <c:pt idx="51">
                  <c:v>4.8205199999999939</c:v>
                </c:pt>
                <c:pt idx="52">
                  <c:v>4.8895599999999941</c:v>
                </c:pt>
                <c:pt idx="53">
                  <c:v>4.9576199999999941</c:v>
                </c:pt>
                <c:pt idx="54">
                  <c:v>5.0246999999999939</c:v>
                </c:pt>
                <c:pt idx="55">
                  <c:v>5.0907999999999936</c:v>
                </c:pt>
                <c:pt idx="56">
                  <c:v>5.1559199999999938</c:v>
                </c:pt>
                <c:pt idx="57">
                  <c:v>5.220059999999993</c:v>
                </c:pt>
                <c:pt idx="58">
                  <c:v>5.2832199999999929</c:v>
                </c:pt>
                <c:pt idx="59">
                  <c:v>5.3453999999999926</c:v>
                </c:pt>
                <c:pt idx="60">
                  <c:v>5.4065999999999921</c:v>
                </c:pt>
                <c:pt idx="61">
                  <c:v>5.4668199999999922</c:v>
                </c:pt>
                <c:pt idx="62">
                  <c:v>5.5260599999999922</c:v>
                </c:pt>
                <c:pt idx="63">
                  <c:v>5.584319999999992</c:v>
                </c:pt>
                <c:pt idx="64">
                  <c:v>5.6415999999999915</c:v>
                </c:pt>
                <c:pt idx="65">
                  <c:v>5.6978999999999917</c:v>
                </c:pt>
                <c:pt idx="66">
                  <c:v>5.7532199999999918</c:v>
                </c:pt>
                <c:pt idx="67">
                  <c:v>5.8075599999999916</c:v>
                </c:pt>
                <c:pt idx="68">
                  <c:v>5.8609199999999912</c:v>
                </c:pt>
                <c:pt idx="69">
                  <c:v>5.9132999999999907</c:v>
                </c:pt>
                <c:pt idx="70">
                  <c:v>5.9646999999999908</c:v>
                </c:pt>
                <c:pt idx="71">
                  <c:v>6.0151199999999907</c:v>
                </c:pt>
                <c:pt idx="72">
                  <c:v>6.0645599999999904</c:v>
                </c:pt>
                <c:pt idx="73">
                  <c:v>6.1130199999999899</c:v>
                </c:pt>
                <c:pt idx="74">
                  <c:v>6.1604999999999901</c:v>
                </c:pt>
                <c:pt idx="75">
                  <c:v>6.2069999999999901</c:v>
                </c:pt>
                <c:pt idx="76">
                  <c:v>6.2525199999999899</c:v>
                </c:pt>
                <c:pt idx="77">
                  <c:v>6.2970599999999894</c:v>
                </c:pt>
                <c:pt idx="78">
                  <c:v>6.3406199999999897</c:v>
                </c:pt>
                <c:pt idx="79">
                  <c:v>6.3831999999999898</c:v>
                </c:pt>
                <c:pt idx="80">
                  <c:v>6.4247999999999896</c:v>
                </c:pt>
                <c:pt idx="81">
                  <c:v>6.4654199999999893</c:v>
                </c:pt>
                <c:pt idx="82">
                  <c:v>6.5050599999999887</c:v>
                </c:pt>
                <c:pt idx="83">
                  <c:v>6.5437199999999889</c:v>
                </c:pt>
                <c:pt idx="84">
                  <c:v>6.5813999999999888</c:v>
                </c:pt>
                <c:pt idx="85">
                  <c:v>6.6180999999999885</c:v>
                </c:pt>
                <c:pt idx="86">
                  <c:v>6.6538199999999881</c:v>
                </c:pt>
                <c:pt idx="87">
                  <c:v>6.6885599999999883</c:v>
                </c:pt>
                <c:pt idx="88">
                  <c:v>6.7223199999999883</c:v>
                </c:pt>
                <c:pt idx="89">
                  <c:v>6.7550999999999881</c:v>
                </c:pt>
                <c:pt idx="90">
                  <c:v>6.7868999999999877</c:v>
                </c:pt>
                <c:pt idx="91">
                  <c:v>6.817719999999988</c:v>
                </c:pt>
                <c:pt idx="92">
                  <c:v>6.8475599999999881</c:v>
                </c:pt>
                <c:pt idx="93">
                  <c:v>6.876419999999988</c:v>
                </c:pt>
                <c:pt idx="94">
                  <c:v>6.9042999999999877</c:v>
                </c:pt>
                <c:pt idx="95">
                  <c:v>6.9311999999999871</c:v>
                </c:pt>
                <c:pt idx="96">
                  <c:v>6.9571199999999873</c:v>
                </c:pt>
                <c:pt idx="97">
                  <c:v>6.9820599999999873</c:v>
                </c:pt>
                <c:pt idx="98">
                  <c:v>7.006019999999987</c:v>
                </c:pt>
                <c:pt idx="99">
                  <c:v>7.0289999999999866</c:v>
                </c:pt>
                <c:pt idx="100">
                  <c:v>7.0509999999999868</c:v>
                </c:pt>
                <c:pt idx="101">
                  <c:v>7.0720199999999869</c:v>
                </c:pt>
                <c:pt idx="102">
                  <c:v>7.0920599999999867</c:v>
                </c:pt>
                <c:pt idx="103">
                  <c:v>7.1111199999999863</c:v>
                </c:pt>
                <c:pt idx="104">
                  <c:v>7.1291999999999858</c:v>
                </c:pt>
                <c:pt idx="105">
                  <c:v>7.1462999999999859</c:v>
                </c:pt>
                <c:pt idx="106">
                  <c:v>7.1624199999999858</c:v>
                </c:pt>
                <c:pt idx="107">
                  <c:v>7.1775599999999855</c:v>
                </c:pt>
                <c:pt idx="108">
                  <c:v>7.191719999999985</c:v>
                </c:pt>
                <c:pt idx="109">
                  <c:v>7.2048999999999852</c:v>
                </c:pt>
                <c:pt idx="110">
                  <c:v>7.2170999999999852</c:v>
                </c:pt>
                <c:pt idx="111">
                  <c:v>7.228319999999985</c:v>
                </c:pt>
                <c:pt idx="112">
                  <c:v>7.2385599999999846</c:v>
                </c:pt>
                <c:pt idx="113">
                  <c:v>7.2478199999999839</c:v>
                </c:pt>
                <c:pt idx="114">
                  <c:v>7.256099999999984</c:v>
                </c:pt>
                <c:pt idx="115">
                  <c:v>7.2633999999999839</c:v>
                </c:pt>
                <c:pt idx="116">
                  <c:v>7.2697199999999835</c:v>
                </c:pt>
                <c:pt idx="117">
                  <c:v>7.275059999999983</c:v>
                </c:pt>
                <c:pt idx="118">
                  <c:v>7.2794199999999831</c:v>
                </c:pt>
                <c:pt idx="119">
                  <c:v>7.2827999999999831</c:v>
                </c:pt>
                <c:pt idx="120">
                  <c:v>7.2851999999999828</c:v>
                </c:pt>
                <c:pt idx="121">
                  <c:v>7.2866199999999823</c:v>
                </c:pt>
                <c:pt idx="122">
                  <c:v>7.2870599999999826</c:v>
                </c:pt>
                <c:pt idx="123">
                  <c:v>7.2865199999999826</c:v>
                </c:pt>
                <c:pt idx="124">
                  <c:v>7.2849999999999824</c:v>
                </c:pt>
                <c:pt idx="125">
                  <c:v>7.282499999999982</c:v>
                </c:pt>
                <c:pt idx="126">
                  <c:v>7.2790199999999814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B8F-4714-9017-DC23D00B9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024448"/>
        <c:axId val="120025024"/>
      </c:scatterChart>
      <c:valAx>
        <c:axId val="120024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0025024"/>
        <c:crosses val="autoZero"/>
        <c:crossBetween val="midCat"/>
      </c:valAx>
      <c:valAx>
        <c:axId val="12002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0024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 2dim'!$B$1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 2dim'!$A$3:$A$38</c:f>
              <c:numCache>
                <c:formatCode>General</c:formatCode>
                <c:ptCount val="36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</c:numCache>
            </c:numRef>
          </c:xVal>
          <c:yVal>
            <c:numRef>
              <c:f>'3 2dim'!$B$3:$B$38</c:f>
              <c:numCache>
                <c:formatCode>General</c:formatCode>
                <c:ptCount val="36"/>
                <c:pt idx="0">
                  <c:v>-9.8000000000000007</c:v>
                </c:pt>
                <c:pt idx="1">
                  <c:v>-9.8000000000000007</c:v>
                </c:pt>
                <c:pt idx="2">
                  <c:v>-9.8000000000000007</c:v>
                </c:pt>
                <c:pt idx="3">
                  <c:v>-9.8000000000000007</c:v>
                </c:pt>
                <c:pt idx="4">
                  <c:v>-9.8000000000000007</c:v>
                </c:pt>
                <c:pt idx="5">
                  <c:v>-9.8000000000000007</c:v>
                </c:pt>
                <c:pt idx="6">
                  <c:v>-9.8000000000000007</c:v>
                </c:pt>
                <c:pt idx="7">
                  <c:v>-9.8000000000000007</c:v>
                </c:pt>
                <c:pt idx="8">
                  <c:v>-9.8000000000000007</c:v>
                </c:pt>
                <c:pt idx="9">
                  <c:v>-9.8000000000000007</c:v>
                </c:pt>
                <c:pt idx="10">
                  <c:v>-9.8000000000000007</c:v>
                </c:pt>
                <c:pt idx="11">
                  <c:v>-9.8000000000000007</c:v>
                </c:pt>
                <c:pt idx="12">
                  <c:v>-9.8000000000000007</c:v>
                </c:pt>
                <c:pt idx="13">
                  <c:v>-9.8000000000000007</c:v>
                </c:pt>
                <c:pt idx="14">
                  <c:v>-9.8000000000000007</c:v>
                </c:pt>
                <c:pt idx="15">
                  <c:v>-9.8000000000000007</c:v>
                </c:pt>
                <c:pt idx="16">
                  <c:v>-9.8000000000000007</c:v>
                </c:pt>
                <c:pt idx="17">
                  <c:v>-9.8000000000000007</c:v>
                </c:pt>
                <c:pt idx="18">
                  <c:v>-9.8000000000000007</c:v>
                </c:pt>
                <c:pt idx="19">
                  <c:v>-9.8000000000000007</c:v>
                </c:pt>
                <c:pt idx="20">
                  <c:v>-9.8000000000000007</c:v>
                </c:pt>
                <c:pt idx="21">
                  <c:v>-9.8000000000000007</c:v>
                </c:pt>
                <c:pt idx="22">
                  <c:v>-9.8000000000000007</c:v>
                </c:pt>
                <c:pt idx="23">
                  <c:v>-9.8000000000000007</c:v>
                </c:pt>
                <c:pt idx="24">
                  <c:v>-9.8000000000000007</c:v>
                </c:pt>
                <c:pt idx="25">
                  <c:v>-9.8000000000000007</c:v>
                </c:pt>
                <c:pt idx="26">
                  <c:v>-9.8000000000000007</c:v>
                </c:pt>
                <c:pt idx="27">
                  <c:v>-9.8000000000000007</c:v>
                </c:pt>
                <c:pt idx="28">
                  <c:v>-9.8000000000000007</c:v>
                </c:pt>
                <c:pt idx="29">
                  <c:v>-9.8000000000000007</c:v>
                </c:pt>
                <c:pt idx="30">
                  <c:v>-9.8000000000000007</c:v>
                </c:pt>
                <c:pt idx="31">
                  <c:v>-9.8000000000000007</c:v>
                </c:pt>
                <c:pt idx="32">
                  <c:v>-9.8000000000000007</c:v>
                </c:pt>
                <c:pt idx="33">
                  <c:v>-9.8000000000000007</c:v>
                </c:pt>
                <c:pt idx="34">
                  <c:v>-9.8000000000000007</c:v>
                </c:pt>
                <c:pt idx="35">
                  <c:v>-9.8000000000000007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00-4966-B2AA-DF508EEBE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026752"/>
        <c:axId val="120027328"/>
      </c:scatterChart>
      <c:valAx>
        <c:axId val="120026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0027328"/>
        <c:crosses val="autoZero"/>
        <c:crossBetween val="midCat"/>
      </c:valAx>
      <c:valAx>
        <c:axId val="1200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0026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 2dim'!$C$1</c:f>
              <c:strCache>
                <c:ptCount val="1"/>
                <c:pt idx="0">
                  <c:v>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 2dim'!$A$3:$A$129</c:f>
              <c:numCache>
                <c:formatCode>General</c:formatCode>
                <c:ptCount val="127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</c:numCache>
            </c:numRef>
          </c:xVal>
          <c:yVal>
            <c:numRef>
              <c:f>'3 2dim'!$C$3:$C$129</c:f>
              <c:numCache>
                <c:formatCode>General</c:formatCode>
                <c:ptCount val="127"/>
                <c:pt idx="0">
                  <c:v>12</c:v>
                </c:pt>
                <c:pt idx="1">
                  <c:v>11.901999999999999</c:v>
                </c:pt>
                <c:pt idx="2">
                  <c:v>11.803999999999998</c:v>
                </c:pt>
                <c:pt idx="3">
                  <c:v>11.705999999999998</c:v>
                </c:pt>
                <c:pt idx="4">
                  <c:v>11.607999999999997</c:v>
                </c:pt>
                <c:pt idx="5">
                  <c:v>11.509999999999996</c:v>
                </c:pt>
                <c:pt idx="6">
                  <c:v>11.411999999999995</c:v>
                </c:pt>
                <c:pt idx="7">
                  <c:v>11.313999999999995</c:v>
                </c:pt>
                <c:pt idx="8">
                  <c:v>11.215999999999994</c:v>
                </c:pt>
                <c:pt idx="9">
                  <c:v>11.117999999999993</c:v>
                </c:pt>
                <c:pt idx="10">
                  <c:v>11.019999999999992</c:v>
                </c:pt>
                <c:pt idx="11">
                  <c:v>10.921999999999992</c:v>
                </c:pt>
                <c:pt idx="12">
                  <c:v>10.823999999999991</c:v>
                </c:pt>
                <c:pt idx="13">
                  <c:v>10.72599999999999</c:v>
                </c:pt>
                <c:pt idx="14">
                  <c:v>10.627999999999989</c:v>
                </c:pt>
                <c:pt idx="15">
                  <c:v>10.52999999999999</c:v>
                </c:pt>
                <c:pt idx="16">
                  <c:v>10.43199999999999</c:v>
                </c:pt>
                <c:pt idx="17">
                  <c:v>10.333999999999989</c:v>
                </c:pt>
                <c:pt idx="18">
                  <c:v>10.23599999999999</c:v>
                </c:pt>
                <c:pt idx="19">
                  <c:v>10.137999999999989</c:v>
                </c:pt>
                <c:pt idx="20">
                  <c:v>10.039999999999988</c:v>
                </c:pt>
                <c:pt idx="21">
                  <c:v>9.9419999999999895</c:v>
                </c:pt>
                <c:pt idx="22">
                  <c:v>9.8439999999999888</c:v>
                </c:pt>
                <c:pt idx="23">
                  <c:v>9.745999999999988</c:v>
                </c:pt>
                <c:pt idx="24">
                  <c:v>9.647999999999989</c:v>
                </c:pt>
                <c:pt idx="25">
                  <c:v>9.5499999999999883</c:v>
                </c:pt>
                <c:pt idx="26">
                  <c:v>9.4519999999999875</c:v>
                </c:pt>
                <c:pt idx="27">
                  <c:v>9.3539999999999868</c:v>
                </c:pt>
                <c:pt idx="28">
                  <c:v>9.255999999999986</c:v>
                </c:pt>
                <c:pt idx="29">
                  <c:v>9.157999999999987</c:v>
                </c:pt>
                <c:pt idx="30">
                  <c:v>9.0599999999999863</c:v>
                </c:pt>
                <c:pt idx="31">
                  <c:v>8.9619999999999855</c:v>
                </c:pt>
                <c:pt idx="32">
                  <c:v>8.8639999999999848</c:v>
                </c:pt>
                <c:pt idx="33">
                  <c:v>8.765999999999984</c:v>
                </c:pt>
                <c:pt idx="34">
                  <c:v>8.6679999999999833</c:v>
                </c:pt>
                <c:pt idx="35">
                  <c:v>8.5699999999999843</c:v>
                </c:pt>
                <c:pt idx="36">
                  <c:v>8.4719999999999835</c:v>
                </c:pt>
                <c:pt idx="37">
                  <c:v>8.3739999999999828</c:v>
                </c:pt>
                <c:pt idx="38">
                  <c:v>8.275999999999982</c:v>
                </c:pt>
                <c:pt idx="39">
                  <c:v>8.1779999999999813</c:v>
                </c:pt>
                <c:pt idx="40">
                  <c:v>8.0799999999999805</c:v>
                </c:pt>
                <c:pt idx="41">
                  <c:v>7.9819999999999807</c:v>
                </c:pt>
                <c:pt idx="42">
                  <c:v>7.8839999999999808</c:v>
                </c:pt>
                <c:pt idx="43">
                  <c:v>7.7859999999999809</c:v>
                </c:pt>
                <c:pt idx="44">
                  <c:v>7.6879999999999811</c:v>
                </c:pt>
                <c:pt idx="45">
                  <c:v>7.5899999999999812</c:v>
                </c:pt>
                <c:pt idx="46">
                  <c:v>7.4919999999999813</c:v>
                </c:pt>
                <c:pt idx="47">
                  <c:v>7.3939999999999815</c:v>
                </c:pt>
                <c:pt idx="48">
                  <c:v>7.2959999999999816</c:v>
                </c:pt>
                <c:pt idx="49">
                  <c:v>7.1979999999999817</c:v>
                </c:pt>
                <c:pt idx="50">
                  <c:v>7.0999999999999819</c:v>
                </c:pt>
                <c:pt idx="51">
                  <c:v>7.001999999999982</c:v>
                </c:pt>
                <c:pt idx="52">
                  <c:v>6.9039999999999822</c:v>
                </c:pt>
                <c:pt idx="53">
                  <c:v>6.8059999999999823</c:v>
                </c:pt>
                <c:pt idx="54">
                  <c:v>6.7079999999999824</c:v>
                </c:pt>
                <c:pt idx="55">
                  <c:v>6.6099999999999826</c:v>
                </c:pt>
                <c:pt idx="56">
                  <c:v>6.5119999999999827</c:v>
                </c:pt>
                <c:pt idx="57">
                  <c:v>6.4139999999999837</c:v>
                </c:pt>
                <c:pt idx="58">
                  <c:v>6.3159999999999838</c:v>
                </c:pt>
                <c:pt idx="59">
                  <c:v>6.217999999999984</c:v>
                </c:pt>
                <c:pt idx="60">
                  <c:v>6.1199999999999841</c:v>
                </c:pt>
                <c:pt idx="61">
                  <c:v>6.0219999999999843</c:v>
                </c:pt>
                <c:pt idx="62">
                  <c:v>5.9239999999999844</c:v>
                </c:pt>
                <c:pt idx="63">
                  <c:v>5.8259999999999845</c:v>
                </c:pt>
                <c:pt idx="64">
                  <c:v>5.7279999999999847</c:v>
                </c:pt>
                <c:pt idx="65">
                  <c:v>5.6299999999999848</c:v>
                </c:pt>
                <c:pt idx="66">
                  <c:v>5.5319999999999849</c:v>
                </c:pt>
                <c:pt idx="67">
                  <c:v>5.4339999999999851</c:v>
                </c:pt>
                <c:pt idx="68">
                  <c:v>5.3359999999999852</c:v>
                </c:pt>
                <c:pt idx="69">
                  <c:v>5.2379999999999862</c:v>
                </c:pt>
                <c:pt idx="70">
                  <c:v>5.1399999999999864</c:v>
                </c:pt>
                <c:pt idx="71">
                  <c:v>5.0419999999999865</c:v>
                </c:pt>
                <c:pt idx="72">
                  <c:v>4.9439999999999866</c:v>
                </c:pt>
                <c:pt idx="73">
                  <c:v>4.8459999999999868</c:v>
                </c:pt>
                <c:pt idx="74">
                  <c:v>4.7479999999999869</c:v>
                </c:pt>
                <c:pt idx="75">
                  <c:v>4.649999999999987</c:v>
                </c:pt>
                <c:pt idx="76">
                  <c:v>4.5519999999999872</c:v>
                </c:pt>
                <c:pt idx="77">
                  <c:v>4.4539999999999873</c:v>
                </c:pt>
                <c:pt idx="78">
                  <c:v>4.3559999999999874</c:v>
                </c:pt>
                <c:pt idx="79">
                  <c:v>4.2579999999999876</c:v>
                </c:pt>
                <c:pt idx="80">
                  <c:v>4.1599999999999877</c:v>
                </c:pt>
                <c:pt idx="81">
                  <c:v>4.0619999999999878</c:v>
                </c:pt>
                <c:pt idx="82">
                  <c:v>3.9639999999999889</c:v>
                </c:pt>
                <c:pt idx="83">
                  <c:v>3.8659999999999886</c:v>
                </c:pt>
                <c:pt idx="84">
                  <c:v>3.7679999999999882</c:v>
                </c:pt>
                <c:pt idx="85">
                  <c:v>3.6699999999999879</c:v>
                </c:pt>
                <c:pt idx="86">
                  <c:v>3.5719999999999876</c:v>
                </c:pt>
                <c:pt idx="87">
                  <c:v>3.4739999999999873</c:v>
                </c:pt>
                <c:pt idx="88">
                  <c:v>3.375999999999987</c:v>
                </c:pt>
                <c:pt idx="89">
                  <c:v>3.2779999999999867</c:v>
                </c:pt>
                <c:pt idx="90">
                  <c:v>3.1799999999999864</c:v>
                </c:pt>
                <c:pt idx="91">
                  <c:v>3.0819999999999861</c:v>
                </c:pt>
                <c:pt idx="92">
                  <c:v>2.9839999999999858</c:v>
                </c:pt>
                <c:pt idx="93">
                  <c:v>2.8859999999999855</c:v>
                </c:pt>
                <c:pt idx="94">
                  <c:v>2.7879999999999865</c:v>
                </c:pt>
                <c:pt idx="95">
                  <c:v>2.6899999999999862</c:v>
                </c:pt>
                <c:pt idx="96">
                  <c:v>2.5919999999999859</c:v>
                </c:pt>
                <c:pt idx="97">
                  <c:v>2.4939999999999856</c:v>
                </c:pt>
                <c:pt idx="98">
                  <c:v>2.3959999999999853</c:v>
                </c:pt>
                <c:pt idx="99">
                  <c:v>2.2979999999999849</c:v>
                </c:pt>
                <c:pt idx="100">
                  <c:v>2.1999999999999846</c:v>
                </c:pt>
                <c:pt idx="101">
                  <c:v>2.1019999999999843</c:v>
                </c:pt>
                <c:pt idx="102">
                  <c:v>2.003999999999984</c:v>
                </c:pt>
                <c:pt idx="103">
                  <c:v>1.9059999999999839</c:v>
                </c:pt>
                <c:pt idx="104">
                  <c:v>1.8079999999999838</c:v>
                </c:pt>
                <c:pt idx="105">
                  <c:v>1.7099999999999838</c:v>
                </c:pt>
                <c:pt idx="106">
                  <c:v>1.6119999999999837</c:v>
                </c:pt>
                <c:pt idx="107">
                  <c:v>1.5139999999999836</c:v>
                </c:pt>
                <c:pt idx="108">
                  <c:v>1.4159999999999835</c:v>
                </c:pt>
                <c:pt idx="109">
                  <c:v>1.3179999999999834</c:v>
                </c:pt>
                <c:pt idx="110">
                  <c:v>1.2199999999999833</c:v>
                </c:pt>
                <c:pt idx="111">
                  <c:v>1.1219999999999832</c:v>
                </c:pt>
                <c:pt idx="112">
                  <c:v>1.0239999999999831</c:v>
                </c:pt>
                <c:pt idx="113">
                  <c:v>0.92599999999998528</c:v>
                </c:pt>
                <c:pt idx="114">
                  <c:v>0.82799999999998519</c:v>
                </c:pt>
                <c:pt idx="115">
                  <c:v>0.72999999999998511</c:v>
                </c:pt>
                <c:pt idx="116">
                  <c:v>0.63199999999998502</c:v>
                </c:pt>
                <c:pt idx="117">
                  <c:v>0.53399999999998493</c:v>
                </c:pt>
                <c:pt idx="118">
                  <c:v>0.43599999999998484</c:v>
                </c:pt>
                <c:pt idx="119">
                  <c:v>0.33799999999998476</c:v>
                </c:pt>
                <c:pt idx="120">
                  <c:v>0.23999999999998467</c:v>
                </c:pt>
                <c:pt idx="121">
                  <c:v>0.14199999999998458</c:v>
                </c:pt>
                <c:pt idx="122">
                  <c:v>4.3999999999984482E-2</c:v>
                </c:pt>
                <c:pt idx="123">
                  <c:v>-5.4000000000015619E-2</c:v>
                </c:pt>
                <c:pt idx="124">
                  <c:v>-0.15200000000001573</c:v>
                </c:pt>
                <c:pt idx="125">
                  <c:v>-0.25000000000001582</c:v>
                </c:pt>
                <c:pt idx="126">
                  <c:v>-0.34800000000001591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42-4392-B88C-FFCBCD3F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831552"/>
        <c:axId val="135832128"/>
      </c:scatterChart>
      <c:valAx>
        <c:axId val="135831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832128"/>
        <c:crosses val="autoZero"/>
        <c:crossBetween val="midCat"/>
      </c:valAx>
      <c:valAx>
        <c:axId val="13583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831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68004239854633"/>
          <c:y val="0.14245321492022997"/>
          <c:w val="0.87178149606299216"/>
          <c:h val="0.77233050496796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'3 2dim'!$D$1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 2dim'!$A$3:$A$129</c:f>
              <c:numCache>
                <c:formatCode>General</c:formatCode>
                <c:ptCount val="127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</c:numCache>
            </c:numRef>
          </c:xVal>
          <c:yVal>
            <c:numRef>
              <c:f>'3 2dim'!$D$3:$D$129</c:f>
              <c:numCache>
                <c:formatCode>General</c:formatCode>
                <c:ptCount val="127"/>
                <c:pt idx="0">
                  <c:v>0</c:v>
                </c:pt>
                <c:pt idx="1">
                  <c:v>0.11902</c:v>
                </c:pt>
                <c:pt idx="2">
                  <c:v>0.23705999999999999</c:v>
                </c:pt>
                <c:pt idx="3">
                  <c:v>0.35411999999999993</c:v>
                </c:pt>
                <c:pt idx="4">
                  <c:v>0.47019999999999995</c:v>
                </c:pt>
                <c:pt idx="5">
                  <c:v>0.58529999999999993</c:v>
                </c:pt>
                <c:pt idx="6">
                  <c:v>0.69941999999999982</c:v>
                </c:pt>
                <c:pt idx="7">
                  <c:v>0.81255999999999984</c:v>
                </c:pt>
                <c:pt idx="8">
                  <c:v>0.92471999999999976</c:v>
                </c:pt>
                <c:pt idx="9">
                  <c:v>1.0358999999999996</c:v>
                </c:pt>
                <c:pt idx="10">
                  <c:v>1.1460999999999997</c:v>
                </c:pt>
                <c:pt idx="11">
                  <c:v>1.2553199999999995</c:v>
                </c:pt>
                <c:pt idx="12">
                  <c:v>1.3635599999999994</c:v>
                </c:pt>
                <c:pt idx="13">
                  <c:v>1.4708199999999994</c:v>
                </c:pt>
                <c:pt idx="14">
                  <c:v>1.5770999999999993</c:v>
                </c:pt>
                <c:pt idx="15">
                  <c:v>1.682399999999999</c:v>
                </c:pt>
                <c:pt idx="16">
                  <c:v>1.786719999999999</c:v>
                </c:pt>
                <c:pt idx="17">
                  <c:v>1.890059999999999</c:v>
                </c:pt>
                <c:pt idx="18">
                  <c:v>1.9924199999999987</c:v>
                </c:pt>
                <c:pt idx="19">
                  <c:v>2.0937999999999986</c:v>
                </c:pt>
                <c:pt idx="20">
                  <c:v>2.1941999999999986</c:v>
                </c:pt>
                <c:pt idx="21">
                  <c:v>2.2936199999999984</c:v>
                </c:pt>
                <c:pt idx="22">
                  <c:v>2.3920599999999985</c:v>
                </c:pt>
                <c:pt idx="23">
                  <c:v>2.4895199999999984</c:v>
                </c:pt>
                <c:pt idx="24">
                  <c:v>2.5859999999999981</c:v>
                </c:pt>
                <c:pt idx="25">
                  <c:v>2.681499999999998</c:v>
                </c:pt>
                <c:pt idx="26">
                  <c:v>2.7760199999999982</c:v>
                </c:pt>
                <c:pt idx="27">
                  <c:v>2.8695599999999981</c:v>
                </c:pt>
                <c:pt idx="28">
                  <c:v>2.9621199999999979</c:v>
                </c:pt>
                <c:pt idx="29">
                  <c:v>3.0536999999999974</c:v>
                </c:pt>
                <c:pt idx="30">
                  <c:v>3.1442999999999972</c:v>
                </c:pt>
                <c:pt idx="31">
                  <c:v>3.2339199999999972</c:v>
                </c:pt>
                <c:pt idx="32">
                  <c:v>3.3225599999999971</c:v>
                </c:pt>
                <c:pt idx="33">
                  <c:v>3.4102199999999971</c:v>
                </c:pt>
                <c:pt idx="34">
                  <c:v>3.496899999999997</c:v>
                </c:pt>
                <c:pt idx="35">
                  <c:v>3.5825999999999967</c:v>
                </c:pt>
                <c:pt idx="36">
                  <c:v>3.6673199999999966</c:v>
                </c:pt>
                <c:pt idx="37">
                  <c:v>3.7510599999999963</c:v>
                </c:pt>
                <c:pt idx="38">
                  <c:v>3.8338199999999962</c:v>
                </c:pt>
                <c:pt idx="39">
                  <c:v>3.915599999999996</c:v>
                </c:pt>
                <c:pt idx="40">
                  <c:v>3.996399999999996</c:v>
                </c:pt>
                <c:pt idx="41">
                  <c:v>4.0762199999999957</c:v>
                </c:pt>
                <c:pt idx="42">
                  <c:v>4.1550599999999953</c:v>
                </c:pt>
                <c:pt idx="43">
                  <c:v>4.2329199999999956</c:v>
                </c:pt>
                <c:pt idx="44">
                  <c:v>4.3097999999999956</c:v>
                </c:pt>
                <c:pt idx="45">
                  <c:v>4.3856999999999955</c:v>
                </c:pt>
                <c:pt idx="46">
                  <c:v>4.4606199999999951</c:v>
                </c:pt>
                <c:pt idx="47">
                  <c:v>4.5345599999999946</c:v>
                </c:pt>
                <c:pt idx="48">
                  <c:v>4.6075199999999947</c:v>
                </c:pt>
                <c:pt idx="49">
                  <c:v>4.6794999999999947</c:v>
                </c:pt>
                <c:pt idx="50">
                  <c:v>4.7504999999999944</c:v>
                </c:pt>
                <c:pt idx="51">
                  <c:v>4.8205199999999939</c:v>
                </c:pt>
                <c:pt idx="52">
                  <c:v>4.8895599999999941</c:v>
                </c:pt>
                <c:pt idx="53">
                  <c:v>4.9576199999999941</c:v>
                </c:pt>
                <c:pt idx="54">
                  <c:v>5.0246999999999939</c:v>
                </c:pt>
                <c:pt idx="55">
                  <c:v>5.0907999999999936</c:v>
                </c:pt>
                <c:pt idx="56">
                  <c:v>5.1559199999999938</c:v>
                </c:pt>
                <c:pt idx="57">
                  <c:v>5.220059999999993</c:v>
                </c:pt>
                <c:pt idx="58">
                  <c:v>5.2832199999999929</c:v>
                </c:pt>
                <c:pt idx="59">
                  <c:v>5.3453999999999926</c:v>
                </c:pt>
                <c:pt idx="60">
                  <c:v>5.4065999999999921</c:v>
                </c:pt>
                <c:pt idx="61">
                  <c:v>5.4668199999999922</c:v>
                </c:pt>
                <c:pt idx="62">
                  <c:v>5.5260599999999922</c:v>
                </c:pt>
                <c:pt idx="63">
                  <c:v>5.584319999999992</c:v>
                </c:pt>
                <c:pt idx="64">
                  <c:v>5.6415999999999915</c:v>
                </c:pt>
                <c:pt idx="65">
                  <c:v>5.6978999999999917</c:v>
                </c:pt>
                <c:pt idx="66">
                  <c:v>5.7532199999999918</c:v>
                </c:pt>
                <c:pt idx="67">
                  <c:v>5.8075599999999916</c:v>
                </c:pt>
                <c:pt idx="68">
                  <c:v>5.8609199999999912</c:v>
                </c:pt>
                <c:pt idx="69">
                  <c:v>5.9132999999999907</c:v>
                </c:pt>
                <c:pt idx="70">
                  <c:v>5.9646999999999908</c:v>
                </c:pt>
                <c:pt idx="71">
                  <c:v>6.0151199999999907</c:v>
                </c:pt>
                <c:pt idx="72">
                  <c:v>6.0645599999999904</c:v>
                </c:pt>
                <c:pt idx="73">
                  <c:v>6.1130199999999899</c:v>
                </c:pt>
                <c:pt idx="74">
                  <c:v>6.1604999999999901</c:v>
                </c:pt>
                <c:pt idx="75">
                  <c:v>6.2069999999999901</c:v>
                </c:pt>
                <c:pt idx="76">
                  <c:v>6.2525199999999899</c:v>
                </c:pt>
                <c:pt idx="77">
                  <c:v>6.2970599999999894</c:v>
                </c:pt>
                <c:pt idx="78">
                  <c:v>6.3406199999999897</c:v>
                </c:pt>
                <c:pt idx="79">
                  <c:v>6.3831999999999898</c:v>
                </c:pt>
                <c:pt idx="80">
                  <c:v>6.4247999999999896</c:v>
                </c:pt>
                <c:pt idx="81">
                  <c:v>6.4654199999999893</c:v>
                </c:pt>
                <c:pt idx="82">
                  <c:v>6.5050599999999887</c:v>
                </c:pt>
                <c:pt idx="83">
                  <c:v>6.5437199999999889</c:v>
                </c:pt>
                <c:pt idx="84">
                  <c:v>6.5813999999999888</c:v>
                </c:pt>
                <c:pt idx="85">
                  <c:v>6.6180999999999885</c:v>
                </c:pt>
                <c:pt idx="86">
                  <c:v>6.6538199999999881</c:v>
                </c:pt>
                <c:pt idx="87">
                  <c:v>6.6885599999999883</c:v>
                </c:pt>
                <c:pt idx="88">
                  <c:v>6.7223199999999883</c:v>
                </c:pt>
                <c:pt idx="89">
                  <c:v>6.7550999999999881</c:v>
                </c:pt>
                <c:pt idx="90">
                  <c:v>6.7868999999999877</c:v>
                </c:pt>
                <c:pt idx="91">
                  <c:v>6.817719999999988</c:v>
                </c:pt>
                <c:pt idx="92">
                  <c:v>6.8475599999999881</c:v>
                </c:pt>
                <c:pt idx="93">
                  <c:v>6.876419999999988</c:v>
                </c:pt>
                <c:pt idx="94">
                  <c:v>6.9042999999999877</c:v>
                </c:pt>
                <c:pt idx="95">
                  <c:v>6.9311999999999871</c:v>
                </c:pt>
                <c:pt idx="96">
                  <c:v>6.9571199999999873</c:v>
                </c:pt>
                <c:pt idx="97">
                  <c:v>6.9820599999999873</c:v>
                </c:pt>
                <c:pt idx="98">
                  <c:v>7.006019999999987</c:v>
                </c:pt>
                <c:pt idx="99">
                  <c:v>7.0289999999999866</c:v>
                </c:pt>
                <c:pt idx="100">
                  <c:v>7.0509999999999868</c:v>
                </c:pt>
                <c:pt idx="101">
                  <c:v>7.0720199999999869</c:v>
                </c:pt>
                <c:pt idx="102">
                  <c:v>7.0920599999999867</c:v>
                </c:pt>
                <c:pt idx="103">
                  <c:v>7.1111199999999863</c:v>
                </c:pt>
                <c:pt idx="104">
                  <c:v>7.1291999999999858</c:v>
                </c:pt>
                <c:pt idx="105">
                  <c:v>7.1462999999999859</c:v>
                </c:pt>
                <c:pt idx="106">
                  <c:v>7.1624199999999858</c:v>
                </c:pt>
                <c:pt idx="107">
                  <c:v>7.1775599999999855</c:v>
                </c:pt>
                <c:pt idx="108">
                  <c:v>7.191719999999985</c:v>
                </c:pt>
                <c:pt idx="109">
                  <c:v>7.2048999999999852</c:v>
                </c:pt>
                <c:pt idx="110">
                  <c:v>7.2170999999999852</c:v>
                </c:pt>
                <c:pt idx="111">
                  <c:v>7.228319999999985</c:v>
                </c:pt>
                <c:pt idx="112">
                  <c:v>7.2385599999999846</c:v>
                </c:pt>
                <c:pt idx="113">
                  <c:v>7.2478199999999839</c:v>
                </c:pt>
                <c:pt idx="114">
                  <c:v>7.256099999999984</c:v>
                </c:pt>
                <c:pt idx="115">
                  <c:v>7.2633999999999839</c:v>
                </c:pt>
                <c:pt idx="116">
                  <c:v>7.2697199999999835</c:v>
                </c:pt>
                <c:pt idx="117">
                  <c:v>7.275059999999983</c:v>
                </c:pt>
                <c:pt idx="118">
                  <c:v>7.2794199999999831</c:v>
                </c:pt>
                <c:pt idx="119">
                  <c:v>7.2827999999999831</c:v>
                </c:pt>
                <c:pt idx="120">
                  <c:v>7.2851999999999828</c:v>
                </c:pt>
                <c:pt idx="121">
                  <c:v>7.2866199999999823</c:v>
                </c:pt>
                <c:pt idx="122">
                  <c:v>7.2870599999999826</c:v>
                </c:pt>
                <c:pt idx="123">
                  <c:v>7.2865199999999826</c:v>
                </c:pt>
                <c:pt idx="124">
                  <c:v>7.2849999999999824</c:v>
                </c:pt>
                <c:pt idx="125">
                  <c:v>7.282499999999982</c:v>
                </c:pt>
                <c:pt idx="126">
                  <c:v>7.2790199999999814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B8F-4714-9017-DC23D00B9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833856"/>
        <c:axId val="135834432"/>
      </c:scatterChart>
      <c:valAx>
        <c:axId val="135833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834432"/>
        <c:crosses val="autoZero"/>
        <c:crossBetween val="midCat"/>
      </c:valAx>
      <c:valAx>
        <c:axId val="13583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833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 2dim'!$G$1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 2dim'!$A$3:$A$38</c:f>
              <c:numCache>
                <c:formatCode>General</c:formatCode>
                <c:ptCount val="36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</c:numCache>
            </c:numRef>
          </c:xVal>
          <c:yVal>
            <c:numRef>
              <c:f>'3 2dim'!$G$3:$G$38</c:f>
              <c:numCache>
                <c:formatCode>General</c:formatCode>
                <c:ptCount val="36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0.54999999999999993</c:v>
                </c:pt>
                <c:pt idx="12">
                  <c:v>0.59999999999999987</c:v>
                </c:pt>
                <c:pt idx="13">
                  <c:v>0.64999999999999991</c:v>
                </c:pt>
                <c:pt idx="14">
                  <c:v>0.7</c:v>
                </c:pt>
                <c:pt idx="15">
                  <c:v>0.74999999999999989</c:v>
                </c:pt>
                <c:pt idx="16">
                  <c:v>0.79999999999999993</c:v>
                </c:pt>
                <c:pt idx="17">
                  <c:v>0.85</c:v>
                </c:pt>
                <c:pt idx="18">
                  <c:v>0.89999999999999991</c:v>
                </c:pt>
                <c:pt idx="19">
                  <c:v>0.95</c:v>
                </c:pt>
                <c:pt idx="20">
                  <c:v>1</c:v>
                </c:pt>
                <c:pt idx="21">
                  <c:v>1.0499999999999998</c:v>
                </c:pt>
                <c:pt idx="22">
                  <c:v>1.0999999999999999</c:v>
                </c:pt>
                <c:pt idx="23">
                  <c:v>1.1499999999999999</c:v>
                </c:pt>
                <c:pt idx="24">
                  <c:v>1.1999999999999997</c:v>
                </c:pt>
                <c:pt idx="25">
                  <c:v>1.2499999999999998</c:v>
                </c:pt>
                <c:pt idx="26">
                  <c:v>1.2999999999999998</c:v>
                </c:pt>
                <c:pt idx="27">
                  <c:v>1.3499999999999999</c:v>
                </c:pt>
                <c:pt idx="28">
                  <c:v>1.4</c:v>
                </c:pt>
                <c:pt idx="29">
                  <c:v>1.4499999999999997</c:v>
                </c:pt>
                <c:pt idx="30">
                  <c:v>1.4999999999999998</c:v>
                </c:pt>
                <c:pt idx="31">
                  <c:v>1.5499999999999998</c:v>
                </c:pt>
                <c:pt idx="32">
                  <c:v>1.5999999999999999</c:v>
                </c:pt>
                <c:pt idx="33">
                  <c:v>1.65</c:v>
                </c:pt>
                <c:pt idx="34">
                  <c:v>1.7</c:v>
                </c:pt>
                <c:pt idx="35">
                  <c:v>1.7499999999999998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802-422D-8219-6E8FCFCC6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836160"/>
        <c:axId val="135836736"/>
      </c:scatterChart>
      <c:valAx>
        <c:axId val="135836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836736"/>
        <c:crosses val="autoZero"/>
        <c:crossBetween val="midCat"/>
      </c:valAx>
      <c:valAx>
        <c:axId val="13583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836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y(x)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 2dim'!$G$1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 2dim'!$G$3:$G$129</c:f>
              <c:numCache>
                <c:formatCode>General</c:formatCode>
                <c:ptCount val="127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0.54999999999999993</c:v>
                </c:pt>
                <c:pt idx="12">
                  <c:v>0.59999999999999987</c:v>
                </c:pt>
                <c:pt idx="13">
                  <c:v>0.64999999999999991</c:v>
                </c:pt>
                <c:pt idx="14">
                  <c:v>0.7</c:v>
                </c:pt>
                <c:pt idx="15">
                  <c:v>0.74999999999999989</c:v>
                </c:pt>
                <c:pt idx="16">
                  <c:v>0.79999999999999993</c:v>
                </c:pt>
                <c:pt idx="17">
                  <c:v>0.85</c:v>
                </c:pt>
                <c:pt idx="18">
                  <c:v>0.89999999999999991</c:v>
                </c:pt>
                <c:pt idx="19">
                  <c:v>0.95</c:v>
                </c:pt>
                <c:pt idx="20">
                  <c:v>1</c:v>
                </c:pt>
                <c:pt idx="21">
                  <c:v>1.0499999999999998</c:v>
                </c:pt>
                <c:pt idx="22">
                  <c:v>1.0999999999999999</c:v>
                </c:pt>
                <c:pt idx="23">
                  <c:v>1.1499999999999999</c:v>
                </c:pt>
                <c:pt idx="24">
                  <c:v>1.1999999999999997</c:v>
                </c:pt>
                <c:pt idx="25">
                  <c:v>1.2499999999999998</c:v>
                </c:pt>
                <c:pt idx="26">
                  <c:v>1.2999999999999998</c:v>
                </c:pt>
                <c:pt idx="27">
                  <c:v>1.3499999999999999</c:v>
                </c:pt>
                <c:pt idx="28">
                  <c:v>1.4</c:v>
                </c:pt>
                <c:pt idx="29">
                  <c:v>1.4499999999999997</c:v>
                </c:pt>
                <c:pt idx="30">
                  <c:v>1.4999999999999998</c:v>
                </c:pt>
                <c:pt idx="31">
                  <c:v>1.5499999999999998</c:v>
                </c:pt>
                <c:pt idx="32">
                  <c:v>1.5999999999999999</c:v>
                </c:pt>
                <c:pt idx="33">
                  <c:v>1.65</c:v>
                </c:pt>
                <c:pt idx="34">
                  <c:v>1.7</c:v>
                </c:pt>
                <c:pt idx="35">
                  <c:v>1.7499999999999998</c:v>
                </c:pt>
                <c:pt idx="36">
                  <c:v>1.7999999999999998</c:v>
                </c:pt>
                <c:pt idx="37">
                  <c:v>1.8499999999999999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2.0999999999999996</c:v>
                </c:pt>
                <c:pt idx="43">
                  <c:v>2.1499999999999995</c:v>
                </c:pt>
                <c:pt idx="44">
                  <c:v>2.1999999999999993</c:v>
                </c:pt>
                <c:pt idx="45">
                  <c:v>2.2499999999999991</c:v>
                </c:pt>
                <c:pt idx="46">
                  <c:v>2.2999999999999989</c:v>
                </c:pt>
                <c:pt idx="47">
                  <c:v>2.3499999999999988</c:v>
                </c:pt>
                <c:pt idx="48">
                  <c:v>2.3999999999999986</c:v>
                </c:pt>
                <c:pt idx="49">
                  <c:v>2.4499999999999984</c:v>
                </c:pt>
                <c:pt idx="50">
                  <c:v>2.4999999999999982</c:v>
                </c:pt>
                <c:pt idx="51">
                  <c:v>2.549999999999998</c:v>
                </c:pt>
                <c:pt idx="52">
                  <c:v>2.5999999999999979</c:v>
                </c:pt>
                <c:pt idx="53">
                  <c:v>2.6499999999999977</c:v>
                </c:pt>
                <c:pt idx="54">
                  <c:v>2.6999999999999975</c:v>
                </c:pt>
                <c:pt idx="55">
                  <c:v>2.7499999999999973</c:v>
                </c:pt>
                <c:pt idx="56">
                  <c:v>2.7999999999999972</c:v>
                </c:pt>
                <c:pt idx="57">
                  <c:v>2.8499999999999965</c:v>
                </c:pt>
                <c:pt idx="58">
                  <c:v>2.8999999999999968</c:v>
                </c:pt>
                <c:pt idx="59">
                  <c:v>2.9499999999999966</c:v>
                </c:pt>
                <c:pt idx="60">
                  <c:v>2.9999999999999964</c:v>
                </c:pt>
                <c:pt idx="61">
                  <c:v>3.0499999999999963</c:v>
                </c:pt>
                <c:pt idx="62">
                  <c:v>3.0999999999999961</c:v>
                </c:pt>
                <c:pt idx="63">
                  <c:v>3.1499999999999959</c:v>
                </c:pt>
                <c:pt idx="64">
                  <c:v>3.1999999999999957</c:v>
                </c:pt>
                <c:pt idx="65">
                  <c:v>3.2499999999999956</c:v>
                </c:pt>
                <c:pt idx="66">
                  <c:v>3.2999999999999954</c:v>
                </c:pt>
                <c:pt idx="67">
                  <c:v>3.3499999999999952</c:v>
                </c:pt>
                <c:pt idx="68">
                  <c:v>3.399999999999995</c:v>
                </c:pt>
                <c:pt idx="69">
                  <c:v>3.4499999999999944</c:v>
                </c:pt>
                <c:pt idx="70">
                  <c:v>3.4999999999999947</c:v>
                </c:pt>
                <c:pt idx="71">
                  <c:v>3.5499999999999945</c:v>
                </c:pt>
                <c:pt idx="72">
                  <c:v>3.5999999999999943</c:v>
                </c:pt>
                <c:pt idx="73">
                  <c:v>3.6499999999999941</c:v>
                </c:pt>
                <c:pt idx="74">
                  <c:v>3.699999999999994</c:v>
                </c:pt>
                <c:pt idx="75">
                  <c:v>3.7499999999999938</c:v>
                </c:pt>
                <c:pt idx="76">
                  <c:v>3.7999999999999936</c:v>
                </c:pt>
                <c:pt idx="77">
                  <c:v>3.8499999999999934</c:v>
                </c:pt>
                <c:pt idx="78">
                  <c:v>3.8999999999999932</c:v>
                </c:pt>
                <c:pt idx="79">
                  <c:v>3.9499999999999931</c:v>
                </c:pt>
                <c:pt idx="80">
                  <c:v>3.9999999999999929</c:v>
                </c:pt>
                <c:pt idx="81">
                  <c:v>4.0499999999999927</c:v>
                </c:pt>
                <c:pt idx="82">
                  <c:v>4.0999999999999925</c:v>
                </c:pt>
                <c:pt idx="83">
                  <c:v>4.1499999999999924</c:v>
                </c:pt>
                <c:pt idx="84">
                  <c:v>4.1999999999999922</c:v>
                </c:pt>
                <c:pt idx="85">
                  <c:v>4.249999999999992</c:v>
                </c:pt>
                <c:pt idx="86">
                  <c:v>4.2999999999999918</c:v>
                </c:pt>
                <c:pt idx="87">
                  <c:v>4.3499999999999917</c:v>
                </c:pt>
                <c:pt idx="88">
                  <c:v>4.3999999999999915</c:v>
                </c:pt>
                <c:pt idx="89">
                  <c:v>4.4499999999999913</c:v>
                </c:pt>
                <c:pt idx="90">
                  <c:v>4.4999999999999911</c:v>
                </c:pt>
                <c:pt idx="91">
                  <c:v>4.5499999999999909</c:v>
                </c:pt>
                <c:pt idx="92">
                  <c:v>4.5999999999999908</c:v>
                </c:pt>
                <c:pt idx="93">
                  <c:v>4.6499999999999906</c:v>
                </c:pt>
                <c:pt idx="94">
                  <c:v>4.6999999999999904</c:v>
                </c:pt>
                <c:pt idx="95">
                  <c:v>4.7499999999999902</c:v>
                </c:pt>
                <c:pt idx="96">
                  <c:v>4.7999999999999901</c:v>
                </c:pt>
                <c:pt idx="97">
                  <c:v>4.8499999999999899</c:v>
                </c:pt>
                <c:pt idx="98">
                  <c:v>4.8999999999999897</c:v>
                </c:pt>
                <c:pt idx="99">
                  <c:v>4.9499999999999895</c:v>
                </c:pt>
                <c:pt idx="100">
                  <c:v>4.9999999999999893</c:v>
                </c:pt>
                <c:pt idx="101">
                  <c:v>5.0499999999999892</c:v>
                </c:pt>
                <c:pt idx="102">
                  <c:v>5.099999999999989</c:v>
                </c:pt>
                <c:pt idx="103">
                  <c:v>5.1499999999999888</c:v>
                </c:pt>
                <c:pt idx="104">
                  <c:v>5.1999999999999886</c:v>
                </c:pt>
                <c:pt idx="105">
                  <c:v>5.2499999999999885</c:v>
                </c:pt>
                <c:pt idx="106">
                  <c:v>5.2999999999999883</c:v>
                </c:pt>
                <c:pt idx="107">
                  <c:v>5.3499999999999881</c:v>
                </c:pt>
                <c:pt idx="108">
                  <c:v>5.3999999999999879</c:v>
                </c:pt>
                <c:pt idx="109">
                  <c:v>5.4499999999999877</c:v>
                </c:pt>
                <c:pt idx="110">
                  <c:v>5.4999999999999876</c:v>
                </c:pt>
                <c:pt idx="111">
                  <c:v>5.5499999999999874</c:v>
                </c:pt>
                <c:pt idx="112">
                  <c:v>5.5999999999999872</c:v>
                </c:pt>
                <c:pt idx="113">
                  <c:v>5.6499999999999861</c:v>
                </c:pt>
                <c:pt idx="114">
                  <c:v>5.699999999999986</c:v>
                </c:pt>
                <c:pt idx="115">
                  <c:v>5.7499999999999858</c:v>
                </c:pt>
                <c:pt idx="116">
                  <c:v>5.7999999999999856</c:v>
                </c:pt>
                <c:pt idx="117">
                  <c:v>5.8499999999999854</c:v>
                </c:pt>
                <c:pt idx="118">
                  <c:v>5.8999999999999853</c:v>
                </c:pt>
                <c:pt idx="119">
                  <c:v>5.9499999999999851</c:v>
                </c:pt>
                <c:pt idx="120">
                  <c:v>5.9999999999999849</c:v>
                </c:pt>
                <c:pt idx="121">
                  <c:v>6.0499999999999847</c:v>
                </c:pt>
                <c:pt idx="122">
                  <c:v>6.0999999999999845</c:v>
                </c:pt>
                <c:pt idx="123">
                  <c:v>6.1499999999999844</c:v>
                </c:pt>
                <c:pt idx="124">
                  <c:v>6.1999999999999842</c:v>
                </c:pt>
                <c:pt idx="125">
                  <c:v>6.249999999999984</c:v>
                </c:pt>
                <c:pt idx="126">
                  <c:v>6.2999999999999838</c:v>
                </c:pt>
              </c:numCache>
            </c:numRef>
          </c:xVal>
          <c:yVal>
            <c:numRef>
              <c:f>'3 2dim'!$D$3:$D$129</c:f>
              <c:numCache>
                <c:formatCode>General</c:formatCode>
                <c:ptCount val="127"/>
                <c:pt idx="0">
                  <c:v>0</c:v>
                </c:pt>
                <c:pt idx="1">
                  <c:v>0.11902</c:v>
                </c:pt>
                <c:pt idx="2">
                  <c:v>0.23705999999999999</c:v>
                </c:pt>
                <c:pt idx="3">
                  <c:v>0.35411999999999993</c:v>
                </c:pt>
                <c:pt idx="4">
                  <c:v>0.47019999999999995</c:v>
                </c:pt>
                <c:pt idx="5">
                  <c:v>0.58529999999999993</c:v>
                </c:pt>
                <c:pt idx="6">
                  <c:v>0.69941999999999982</c:v>
                </c:pt>
                <c:pt idx="7">
                  <c:v>0.81255999999999984</c:v>
                </c:pt>
                <c:pt idx="8">
                  <c:v>0.92471999999999976</c:v>
                </c:pt>
                <c:pt idx="9">
                  <c:v>1.0358999999999996</c:v>
                </c:pt>
                <c:pt idx="10">
                  <c:v>1.1460999999999997</c:v>
                </c:pt>
                <c:pt idx="11">
                  <c:v>1.2553199999999995</c:v>
                </c:pt>
                <c:pt idx="12">
                  <c:v>1.3635599999999994</c:v>
                </c:pt>
                <c:pt idx="13">
                  <c:v>1.4708199999999994</c:v>
                </c:pt>
                <c:pt idx="14">
                  <c:v>1.5770999999999993</c:v>
                </c:pt>
                <c:pt idx="15">
                  <c:v>1.682399999999999</c:v>
                </c:pt>
                <c:pt idx="16">
                  <c:v>1.786719999999999</c:v>
                </c:pt>
                <c:pt idx="17">
                  <c:v>1.890059999999999</c:v>
                </c:pt>
                <c:pt idx="18">
                  <c:v>1.9924199999999987</c:v>
                </c:pt>
                <c:pt idx="19">
                  <c:v>2.0937999999999986</c:v>
                </c:pt>
                <c:pt idx="20">
                  <c:v>2.1941999999999986</c:v>
                </c:pt>
                <c:pt idx="21">
                  <c:v>2.2936199999999984</c:v>
                </c:pt>
                <c:pt idx="22">
                  <c:v>2.3920599999999985</c:v>
                </c:pt>
                <c:pt idx="23">
                  <c:v>2.4895199999999984</c:v>
                </c:pt>
                <c:pt idx="24">
                  <c:v>2.5859999999999981</c:v>
                </c:pt>
                <c:pt idx="25">
                  <c:v>2.681499999999998</c:v>
                </c:pt>
                <c:pt idx="26">
                  <c:v>2.7760199999999982</c:v>
                </c:pt>
                <c:pt idx="27">
                  <c:v>2.8695599999999981</c:v>
                </c:pt>
                <c:pt idx="28">
                  <c:v>2.9621199999999979</c:v>
                </c:pt>
                <c:pt idx="29">
                  <c:v>3.0536999999999974</c:v>
                </c:pt>
                <c:pt idx="30">
                  <c:v>3.1442999999999972</c:v>
                </c:pt>
                <c:pt idx="31">
                  <c:v>3.2339199999999972</c:v>
                </c:pt>
                <c:pt idx="32">
                  <c:v>3.3225599999999971</c:v>
                </c:pt>
                <c:pt idx="33">
                  <c:v>3.4102199999999971</c:v>
                </c:pt>
                <c:pt idx="34">
                  <c:v>3.496899999999997</c:v>
                </c:pt>
                <c:pt idx="35">
                  <c:v>3.5825999999999967</c:v>
                </c:pt>
                <c:pt idx="36">
                  <c:v>3.6673199999999966</c:v>
                </c:pt>
                <c:pt idx="37">
                  <c:v>3.7510599999999963</c:v>
                </c:pt>
                <c:pt idx="38">
                  <c:v>3.8338199999999962</c:v>
                </c:pt>
                <c:pt idx="39">
                  <c:v>3.915599999999996</c:v>
                </c:pt>
                <c:pt idx="40">
                  <c:v>3.996399999999996</c:v>
                </c:pt>
                <c:pt idx="41">
                  <c:v>4.0762199999999957</c:v>
                </c:pt>
                <c:pt idx="42">
                  <c:v>4.1550599999999953</c:v>
                </c:pt>
                <c:pt idx="43">
                  <c:v>4.2329199999999956</c:v>
                </c:pt>
                <c:pt idx="44">
                  <c:v>4.3097999999999956</c:v>
                </c:pt>
                <c:pt idx="45">
                  <c:v>4.3856999999999955</c:v>
                </c:pt>
                <c:pt idx="46">
                  <c:v>4.4606199999999951</c:v>
                </c:pt>
                <c:pt idx="47">
                  <c:v>4.5345599999999946</c:v>
                </c:pt>
                <c:pt idx="48">
                  <c:v>4.6075199999999947</c:v>
                </c:pt>
                <c:pt idx="49">
                  <c:v>4.6794999999999947</c:v>
                </c:pt>
                <c:pt idx="50">
                  <c:v>4.7504999999999944</c:v>
                </c:pt>
                <c:pt idx="51">
                  <c:v>4.8205199999999939</c:v>
                </c:pt>
                <c:pt idx="52">
                  <c:v>4.8895599999999941</c:v>
                </c:pt>
                <c:pt idx="53">
                  <c:v>4.9576199999999941</c:v>
                </c:pt>
                <c:pt idx="54">
                  <c:v>5.0246999999999939</c:v>
                </c:pt>
                <c:pt idx="55">
                  <c:v>5.0907999999999936</c:v>
                </c:pt>
                <c:pt idx="56">
                  <c:v>5.1559199999999938</c:v>
                </c:pt>
                <c:pt idx="57">
                  <c:v>5.220059999999993</c:v>
                </c:pt>
                <c:pt idx="58">
                  <c:v>5.2832199999999929</c:v>
                </c:pt>
                <c:pt idx="59">
                  <c:v>5.3453999999999926</c:v>
                </c:pt>
                <c:pt idx="60">
                  <c:v>5.4065999999999921</c:v>
                </c:pt>
                <c:pt idx="61">
                  <c:v>5.4668199999999922</c:v>
                </c:pt>
                <c:pt idx="62">
                  <c:v>5.5260599999999922</c:v>
                </c:pt>
                <c:pt idx="63">
                  <c:v>5.584319999999992</c:v>
                </c:pt>
                <c:pt idx="64">
                  <c:v>5.6415999999999915</c:v>
                </c:pt>
                <c:pt idx="65">
                  <c:v>5.6978999999999917</c:v>
                </c:pt>
                <c:pt idx="66">
                  <c:v>5.7532199999999918</c:v>
                </c:pt>
                <c:pt idx="67">
                  <c:v>5.8075599999999916</c:v>
                </c:pt>
                <c:pt idx="68">
                  <c:v>5.8609199999999912</c:v>
                </c:pt>
                <c:pt idx="69">
                  <c:v>5.9132999999999907</c:v>
                </c:pt>
                <c:pt idx="70">
                  <c:v>5.9646999999999908</c:v>
                </c:pt>
                <c:pt idx="71">
                  <c:v>6.0151199999999907</c:v>
                </c:pt>
                <c:pt idx="72">
                  <c:v>6.0645599999999904</c:v>
                </c:pt>
                <c:pt idx="73">
                  <c:v>6.1130199999999899</c:v>
                </c:pt>
                <c:pt idx="74">
                  <c:v>6.1604999999999901</c:v>
                </c:pt>
                <c:pt idx="75">
                  <c:v>6.2069999999999901</c:v>
                </c:pt>
                <c:pt idx="76">
                  <c:v>6.2525199999999899</c:v>
                </c:pt>
                <c:pt idx="77">
                  <c:v>6.2970599999999894</c:v>
                </c:pt>
                <c:pt idx="78">
                  <c:v>6.3406199999999897</c:v>
                </c:pt>
                <c:pt idx="79">
                  <c:v>6.3831999999999898</c:v>
                </c:pt>
                <c:pt idx="80">
                  <c:v>6.4247999999999896</c:v>
                </c:pt>
                <c:pt idx="81">
                  <c:v>6.4654199999999893</c:v>
                </c:pt>
                <c:pt idx="82">
                  <c:v>6.5050599999999887</c:v>
                </c:pt>
                <c:pt idx="83">
                  <c:v>6.5437199999999889</c:v>
                </c:pt>
                <c:pt idx="84">
                  <c:v>6.5813999999999888</c:v>
                </c:pt>
                <c:pt idx="85">
                  <c:v>6.6180999999999885</c:v>
                </c:pt>
                <c:pt idx="86">
                  <c:v>6.6538199999999881</c:v>
                </c:pt>
                <c:pt idx="87">
                  <c:v>6.6885599999999883</c:v>
                </c:pt>
                <c:pt idx="88">
                  <c:v>6.7223199999999883</c:v>
                </c:pt>
                <c:pt idx="89">
                  <c:v>6.7550999999999881</c:v>
                </c:pt>
                <c:pt idx="90">
                  <c:v>6.7868999999999877</c:v>
                </c:pt>
                <c:pt idx="91">
                  <c:v>6.817719999999988</c:v>
                </c:pt>
                <c:pt idx="92">
                  <c:v>6.8475599999999881</c:v>
                </c:pt>
                <c:pt idx="93">
                  <c:v>6.876419999999988</c:v>
                </c:pt>
                <c:pt idx="94">
                  <c:v>6.9042999999999877</c:v>
                </c:pt>
                <c:pt idx="95">
                  <c:v>6.9311999999999871</c:v>
                </c:pt>
                <c:pt idx="96">
                  <c:v>6.9571199999999873</c:v>
                </c:pt>
                <c:pt idx="97">
                  <c:v>6.9820599999999873</c:v>
                </c:pt>
                <c:pt idx="98">
                  <c:v>7.006019999999987</c:v>
                </c:pt>
                <c:pt idx="99">
                  <c:v>7.0289999999999866</c:v>
                </c:pt>
                <c:pt idx="100">
                  <c:v>7.0509999999999868</c:v>
                </c:pt>
                <c:pt idx="101">
                  <c:v>7.0720199999999869</c:v>
                </c:pt>
                <c:pt idx="102">
                  <c:v>7.0920599999999867</c:v>
                </c:pt>
                <c:pt idx="103">
                  <c:v>7.1111199999999863</c:v>
                </c:pt>
                <c:pt idx="104">
                  <c:v>7.1291999999999858</c:v>
                </c:pt>
                <c:pt idx="105">
                  <c:v>7.1462999999999859</c:v>
                </c:pt>
                <c:pt idx="106">
                  <c:v>7.1624199999999858</c:v>
                </c:pt>
                <c:pt idx="107">
                  <c:v>7.1775599999999855</c:v>
                </c:pt>
                <c:pt idx="108">
                  <c:v>7.191719999999985</c:v>
                </c:pt>
                <c:pt idx="109">
                  <c:v>7.2048999999999852</c:v>
                </c:pt>
                <c:pt idx="110">
                  <c:v>7.2170999999999852</c:v>
                </c:pt>
                <c:pt idx="111">
                  <c:v>7.228319999999985</c:v>
                </c:pt>
                <c:pt idx="112">
                  <c:v>7.2385599999999846</c:v>
                </c:pt>
                <c:pt idx="113">
                  <c:v>7.2478199999999839</c:v>
                </c:pt>
                <c:pt idx="114">
                  <c:v>7.256099999999984</c:v>
                </c:pt>
                <c:pt idx="115">
                  <c:v>7.2633999999999839</c:v>
                </c:pt>
                <c:pt idx="116">
                  <c:v>7.2697199999999835</c:v>
                </c:pt>
                <c:pt idx="117">
                  <c:v>7.275059999999983</c:v>
                </c:pt>
                <c:pt idx="118">
                  <c:v>7.2794199999999831</c:v>
                </c:pt>
                <c:pt idx="119">
                  <c:v>7.2827999999999831</c:v>
                </c:pt>
                <c:pt idx="120">
                  <c:v>7.2851999999999828</c:v>
                </c:pt>
                <c:pt idx="121">
                  <c:v>7.2866199999999823</c:v>
                </c:pt>
                <c:pt idx="122">
                  <c:v>7.2870599999999826</c:v>
                </c:pt>
                <c:pt idx="123">
                  <c:v>7.2865199999999826</c:v>
                </c:pt>
                <c:pt idx="124">
                  <c:v>7.2849999999999824</c:v>
                </c:pt>
                <c:pt idx="125">
                  <c:v>7.282499999999982</c:v>
                </c:pt>
                <c:pt idx="126">
                  <c:v>7.2790199999999814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FC4-4F35-B794-2062B2A7A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838464"/>
        <c:axId val="135839040"/>
      </c:scatterChart>
      <c:valAx>
        <c:axId val="135838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839040"/>
        <c:crosses val="autoZero"/>
        <c:crossBetween val="midCat"/>
      </c:valAx>
      <c:valAx>
        <c:axId val="13583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838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 a a v a x (3)'!$B$1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a a v a x (3)'!$A$3:$A$38</c:f>
              <c:numCache>
                <c:formatCode>General</c:formatCode>
                <c:ptCount val="36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</c:numCache>
            </c:numRef>
          </c:xVal>
          <c:yVal>
            <c:numRef>
              <c:f>'da a a v a x (3)'!$B$3:$B$38</c:f>
              <c:numCache>
                <c:formatCode>General</c:formatCode>
                <c:ptCount val="36"/>
                <c:pt idx="0">
                  <c:v>-9.8000000000000007</c:v>
                </c:pt>
                <c:pt idx="1">
                  <c:v>-9.8000000000000007</c:v>
                </c:pt>
                <c:pt idx="2">
                  <c:v>-9.8000000000000007</c:v>
                </c:pt>
                <c:pt idx="3">
                  <c:v>-9.8000000000000007</c:v>
                </c:pt>
                <c:pt idx="4">
                  <c:v>-9.8000000000000007</c:v>
                </c:pt>
                <c:pt idx="5">
                  <c:v>-9.8000000000000007</c:v>
                </c:pt>
                <c:pt idx="6">
                  <c:v>-9.8000000000000007</c:v>
                </c:pt>
                <c:pt idx="7">
                  <c:v>-9.8000000000000007</c:v>
                </c:pt>
                <c:pt idx="8">
                  <c:v>-9.8000000000000007</c:v>
                </c:pt>
                <c:pt idx="9">
                  <c:v>-9.8000000000000007</c:v>
                </c:pt>
                <c:pt idx="10">
                  <c:v>-9.8000000000000007</c:v>
                </c:pt>
                <c:pt idx="11">
                  <c:v>-9.8000000000000007</c:v>
                </c:pt>
                <c:pt idx="12">
                  <c:v>-9.8000000000000007</c:v>
                </c:pt>
                <c:pt idx="13">
                  <c:v>-9.8000000000000007</c:v>
                </c:pt>
                <c:pt idx="14">
                  <c:v>-9.8000000000000007</c:v>
                </c:pt>
                <c:pt idx="15">
                  <c:v>-9.8000000000000007</c:v>
                </c:pt>
                <c:pt idx="16">
                  <c:v>-9.8000000000000007</c:v>
                </c:pt>
                <c:pt idx="17">
                  <c:v>-9.8000000000000007</c:v>
                </c:pt>
                <c:pt idx="18">
                  <c:v>-9.8000000000000007</c:v>
                </c:pt>
                <c:pt idx="19">
                  <c:v>-9.8000000000000007</c:v>
                </c:pt>
                <c:pt idx="20">
                  <c:v>-9.8000000000000007</c:v>
                </c:pt>
                <c:pt idx="21">
                  <c:v>-9.8000000000000007</c:v>
                </c:pt>
                <c:pt idx="22">
                  <c:v>-9.8000000000000007</c:v>
                </c:pt>
                <c:pt idx="23">
                  <c:v>-9.8000000000000007</c:v>
                </c:pt>
                <c:pt idx="24">
                  <c:v>-9.8000000000000007</c:v>
                </c:pt>
                <c:pt idx="25">
                  <c:v>-9.8000000000000007</c:v>
                </c:pt>
                <c:pt idx="26">
                  <c:v>-9.8000000000000007</c:v>
                </c:pt>
                <c:pt idx="27">
                  <c:v>-9.8000000000000007</c:v>
                </c:pt>
                <c:pt idx="28">
                  <c:v>-9.8000000000000007</c:v>
                </c:pt>
                <c:pt idx="29">
                  <c:v>-9.8000000000000007</c:v>
                </c:pt>
                <c:pt idx="30">
                  <c:v>-9.8000000000000007</c:v>
                </c:pt>
                <c:pt idx="31">
                  <c:v>-9.8000000000000007</c:v>
                </c:pt>
                <c:pt idx="32">
                  <c:v>-9.8000000000000007</c:v>
                </c:pt>
                <c:pt idx="33">
                  <c:v>-9.8000000000000007</c:v>
                </c:pt>
                <c:pt idx="34">
                  <c:v>-9.8000000000000007</c:v>
                </c:pt>
                <c:pt idx="35">
                  <c:v>-9.8000000000000007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00-4966-B2AA-DF508EEBE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01632"/>
        <c:axId val="135702208"/>
      </c:scatterChart>
      <c:valAx>
        <c:axId val="135701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702208"/>
        <c:crosses val="autoZero"/>
        <c:crossBetween val="midCat"/>
      </c:valAx>
      <c:valAx>
        <c:axId val="13570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701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 a a v a x (3)'!$C$1</c:f>
              <c:strCache>
                <c:ptCount val="1"/>
                <c:pt idx="0">
                  <c:v>vy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a a v a x (3)'!$A$3:$A$129</c:f>
              <c:numCache>
                <c:formatCode>General</c:formatCode>
                <c:ptCount val="127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</c:numCache>
            </c:numRef>
          </c:xVal>
          <c:yVal>
            <c:numRef>
              <c:f>'da a a v a x (3)'!$C$3:$C$129</c:f>
              <c:numCache>
                <c:formatCode>General</c:formatCode>
                <c:ptCount val="127"/>
                <c:pt idx="0">
                  <c:v>12</c:v>
                </c:pt>
                <c:pt idx="1">
                  <c:v>11.901999999999999</c:v>
                </c:pt>
                <c:pt idx="2">
                  <c:v>11.803999999999998</c:v>
                </c:pt>
                <c:pt idx="3">
                  <c:v>11.705999999999998</c:v>
                </c:pt>
                <c:pt idx="4">
                  <c:v>11.607999999999997</c:v>
                </c:pt>
                <c:pt idx="5">
                  <c:v>11.509999999999996</c:v>
                </c:pt>
                <c:pt idx="6">
                  <c:v>11.411999999999995</c:v>
                </c:pt>
                <c:pt idx="7">
                  <c:v>11.313999999999995</c:v>
                </c:pt>
                <c:pt idx="8">
                  <c:v>11.215999999999994</c:v>
                </c:pt>
                <c:pt idx="9">
                  <c:v>11.117999999999993</c:v>
                </c:pt>
                <c:pt idx="10">
                  <c:v>11.019999999999992</c:v>
                </c:pt>
                <c:pt idx="11">
                  <c:v>10.921999999999992</c:v>
                </c:pt>
                <c:pt idx="12">
                  <c:v>10.823999999999991</c:v>
                </c:pt>
                <c:pt idx="13">
                  <c:v>10.72599999999999</c:v>
                </c:pt>
                <c:pt idx="14">
                  <c:v>10.627999999999989</c:v>
                </c:pt>
                <c:pt idx="15">
                  <c:v>10.52999999999999</c:v>
                </c:pt>
                <c:pt idx="16">
                  <c:v>10.43199999999999</c:v>
                </c:pt>
                <c:pt idx="17">
                  <c:v>10.333999999999989</c:v>
                </c:pt>
                <c:pt idx="18">
                  <c:v>10.23599999999999</c:v>
                </c:pt>
                <c:pt idx="19">
                  <c:v>10.137999999999989</c:v>
                </c:pt>
                <c:pt idx="20">
                  <c:v>10.039999999999988</c:v>
                </c:pt>
                <c:pt idx="21">
                  <c:v>9.9419999999999895</c:v>
                </c:pt>
                <c:pt idx="22">
                  <c:v>9.8439999999999888</c:v>
                </c:pt>
                <c:pt idx="23">
                  <c:v>9.745999999999988</c:v>
                </c:pt>
                <c:pt idx="24">
                  <c:v>9.647999999999989</c:v>
                </c:pt>
                <c:pt idx="25">
                  <c:v>9.5499999999999883</c:v>
                </c:pt>
                <c:pt idx="26">
                  <c:v>9.4519999999999875</c:v>
                </c:pt>
                <c:pt idx="27">
                  <c:v>9.3539999999999868</c:v>
                </c:pt>
                <c:pt idx="28">
                  <c:v>9.255999999999986</c:v>
                </c:pt>
                <c:pt idx="29">
                  <c:v>9.157999999999987</c:v>
                </c:pt>
                <c:pt idx="30">
                  <c:v>9.0599999999999863</c:v>
                </c:pt>
                <c:pt idx="31">
                  <c:v>8.9619999999999855</c:v>
                </c:pt>
                <c:pt idx="32">
                  <c:v>8.8639999999999848</c:v>
                </c:pt>
                <c:pt idx="33">
                  <c:v>8.765999999999984</c:v>
                </c:pt>
                <c:pt idx="34">
                  <c:v>8.6679999999999833</c:v>
                </c:pt>
                <c:pt idx="35">
                  <c:v>8.5699999999999843</c:v>
                </c:pt>
                <c:pt idx="36">
                  <c:v>8.4719999999999835</c:v>
                </c:pt>
                <c:pt idx="37">
                  <c:v>8.3739999999999828</c:v>
                </c:pt>
                <c:pt idx="38">
                  <c:v>8.275999999999982</c:v>
                </c:pt>
                <c:pt idx="39">
                  <c:v>8.1779999999999813</c:v>
                </c:pt>
                <c:pt idx="40">
                  <c:v>8.0799999999999805</c:v>
                </c:pt>
                <c:pt idx="41">
                  <c:v>7.9819999999999807</c:v>
                </c:pt>
                <c:pt idx="42">
                  <c:v>7.8839999999999808</c:v>
                </c:pt>
                <c:pt idx="43">
                  <c:v>7.7859999999999809</c:v>
                </c:pt>
                <c:pt idx="44">
                  <c:v>7.6879999999999811</c:v>
                </c:pt>
                <c:pt idx="45">
                  <c:v>7.5899999999999812</c:v>
                </c:pt>
                <c:pt idx="46">
                  <c:v>7.4919999999999813</c:v>
                </c:pt>
                <c:pt idx="47">
                  <c:v>7.3939999999999815</c:v>
                </c:pt>
                <c:pt idx="48">
                  <c:v>7.2959999999999816</c:v>
                </c:pt>
                <c:pt idx="49">
                  <c:v>7.1979999999999817</c:v>
                </c:pt>
                <c:pt idx="50">
                  <c:v>7.0999999999999819</c:v>
                </c:pt>
                <c:pt idx="51">
                  <c:v>7.001999999999982</c:v>
                </c:pt>
                <c:pt idx="52">
                  <c:v>6.9039999999999822</c:v>
                </c:pt>
                <c:pt idx="53">
                  <c:v>6.8059999999999823</c:v>
                </c:pt>
                <c:pt idx="54">
                  <c:v>6.7079999999999824</c:v>
                </c:pt>
                <c:pt idx="55">
                  <c:v>6.6099999999999826</c:v>
                </c:pt>
                <c:pt idx="56">
                  <c:v>6.5119999999999827</c:v>
                </c:pt>
                <c:pt idx="57">
                  <c:v>6.4139999999999837</c:v>
                </c:pt>
                <c:pt idx="58">
                  <c:v>6.3159999999999838</c:v>
                </c:pt>
                <c:pt idx="59">
                  <c:v>6.217999999999984</c:v>
                </c:pt>
                <c:pt idx="60">
                  <c:v>6.1199999999999841</c:v>
                </c:pt>
                <c:pt idx="61">
                  <c:v>6.0219999999999843</c:v>
                </c:pt>
                <c:pt idx="62">
                  <c:v>5.9239999999999844</c:v>
                </c:pt>
                <c:pt idx="63">
                  <c:v>5.8259999999999845</c:v>
                </c:pt>
                <c:pt idx="64">
                  <c:v>5.7279999999999847</c:v>
                </c:pt>
                <c:pt idx="65">
                  <c:v>5.6299999999999848</c:v>
                </c:pt>
                <c:pt idx="66">
                  <c:v>5.5319999999999849</c:v>
                </c:pt>
                <c:pt idx="67">
                  <c:v>5.4339999999999851</c:v>
                </c:pt>
                <c:pt idx="68">
                  <c:v>5.3359999999999852</c:v>
                </c:pt>
                <c:pt idx="69">
                  <c:v>5.2379999999999862</c:v>
                </c:pt>
                <c:pt idx="70">
                  <c:v>5.1399999999999864</c:v>
                </c:pt>
                <c:pt idx="71">
                  <c:v>5.0419999999999865</c:v>
                </c:pt>
                <c:pt idx="72">
                  <c:v>4.9439999999999866</c:v>
                </c:pt>
                <c:pt idx="73">
                  <c:v>4.8459999999999868</c:v>
                </c:pt>
                <c:pt idx="74">
                  <c:v>4.7479999999999869</c:v>
                </c:pt>
                <c:pt idx="75">
                  <c:v>4.649999999999987</c:v>
                </c:pt>
                <c:pt idx="76">
                  <c:v>4.5519999999999872</c:v>
                </c:pt>
                <c:pt idx="77">
                  <c:v>4.4539999999999873</c:v>
                </c:pt>
                <c:pt idx="78">
                  <c:v>4.3559999999999874</c:v>
                </c:pt>
                <c:pt idx="79">
                  <c:v>4.2579999999999876</c:v>
                </c:pt>
                <c:pt idx="80">
                  <c:v>4.1599999999999877</c:v>
                </c:pt>
                <c:pt idx="81">
                  <c:v>4.0619999999999878</c:v>
                </c:pt>
                <c:pt idx="82">
                  <c:v>3.9639999999999889</c:v>
                </c:pt>
                <c:pt idx="83">
                  <c:v>3.8659999999999886</c:v>
                </c:pt>
                <c:pt idx="84">
                  <c:v>3.7679999999999882</c:v>
                </c:pt>
                <c:pt idx="85">
                  <c:v>3.6699999999999879</c:v>
                </c:pt>
                <c:pt idx="86">
                  <c:v>3.5719999999999876</c:v>
                </c:pt>
                <c:pt idx="87">
                  <c:v>3.4739999999999873</c:v>
                </c:pt>
                <c:pt idx="88">
                  <c:v>3.375999999999987</c:v>
                </c:pt>
                <c:pt idx="89">
                  <c:v>3.2779999999999867</c:v>
                </c:pt>
                <c:pt idx="90">
                  <c:v>3.1799999999999864</c:v>
                </c:pt>
                <c:pt idx="91">
                  <c:v>3.0819999999999861</c:v>
                </c:pt>
                <c:pt idx="92">
                  <c:v>2.9839999999999858</c:v>
                </c:pt>
                <c:pt idx="93">
                  <c:v>2.8859999999999855</c:v>
                </c:pt>
                <c:pt idx="94">
                  <c:v>2.7879999999999865</c:v>
                </c:pt>
                <c:pt idx="95">
                  <c:v>2.6899999999999862</c:v>
                </c:pt>
                <c:pt idx="96">
                  <c:v>2.5919999999999859</c:v>
                </c:pt>
                <c:pt idx="97">
                  <c:v>2.4939999999999856</c:v>
                </c:pt>
                <c:pt idx="98">
                  <c:v>2.3959999999999853</c:v>
                </c:pt>
                <c:pt idx="99">
                  <c:v>2.2979999999999849</c:v>
                </c:pt>
                <c:pt idx="100">
                  <c:v>2.1999999999999846</c:v>
                </c:pt>
                <c:pt idx="101">
                  <c:v>2.1019999999999843</c:v>
                </c:pt>
                <c:pt idx="102">
                  <c:v>2.003999999999984</c:v>
                </c:pt>
                <c:pt idx="103">
                  <c:v>1.9059999999999839</c:v>
                </c:pt>
                <c:pt idx="104">
                  <c:v>1.8079999999999838</c:v>
                </c:pt>
                <c:pt idx="105">
                  <c:v>1.7099999999999838</c:v>
                </c:pt>
                <c:pt idx="106">
                  <c:v>1.6119999999999837</c:v>
                </c:pt>
                <c:pt idx="107">
                  <c:v>1.5139999999999836</c:v>
                </c:pt>
                <c:pt idx="108">
                  <c:v>1.4159999999999835</c:v>
                </c:pt>
                <c:pt idx="109">
                  <c:v>1.3179999999999834</c:v>
                </c:pt>
                <c:pt idx="110">
                  <c:v>1.2199999999999833</c:v>
                </c:pt>
                <c:pt idx="111">
                  <c:v>1.1219999999999832</c:v>
                </c:pt>
                <c:pt idx="112">
                  <c:v>1.0239999999999831</c:v>
                </c:pt>
                <c:pt idx="113">
                  <c:v>0.92599999999998528</c:v>
                </c:pt>
                <c:pt idx="114">
                  <c:v>0.82799999999998519</c:v>
                </c:pt>
                <c:pt idx="115">
                  <c:v>0.72999999999998511</c:v>
                </c:pt>
                <c:pt idx="116">
                  <c:v>0.63199999999998502</c:v>
                </c:pt>
                <c:pt idx="117">
                  <c:v>0.53399999999998493</c:v>
                </c:pt>
                <c:pt idx="118">
                  <c:v>0.43599999999998484</c:v>
                </c:pt>
                <c:pt idx="119">
                  <c:v>0.33799999999998476</c:v>
                </c:pt>
                <c:pt idx="120">
                  <c:v>0.23999999999998467</c:v>
                </c:pt>
                <c:pt idx="121">
                  <c:v>0.14199999999998458</c:v>
                </c:pt>
                <c:pt idx="122">
                  <c:v>4.3999999999984482E-2</c:v>
                </c:pt>
                <c:pt idx="123">
                  <c:v>-5.4000000000015619E-2</c:v>
                </c:pt>
                <c:pt idx="124">
                  <c:v>-0.15200000000001573</c:v>
                </c:pt>
                <c:pt idx="125">
                  <c:v>-0.25000000000001582</c:v>
                </c:pt>
                <c:pt idx="126">
                  <c:v>-0.34800000000001591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42-4392-B88C-FFCBCD3F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03936"/>
        <c:axId val="135704512"/>
      </c:scatterChart>
      <c:valAx>
        <c:axId val="135703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704512"/>
        <c:crosses val="autoZero"/>
        <c:crossBetween val="midCat"/>
      </c:valAx>
      <c:valAx>
        <c:axId val="13570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703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68004239854633"/>
          <c:y val="0.14245321492022997"/>
          <c:w val="0.87178149606299216"/>
          <c:h val="0.77233050496796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'da a a v a x (3)'!$D$1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a a v a x (3)'!$A$3:$A$129</c:f>
              <c:numCache>
                <c:formatCode>General</c:formatCode>
                <c:ptCount val="127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</c:numCache>
            </c:numRef>
          </c:xVal>
          <c:yVal>
            <c:numRef>
              <c:f>'da a a v a x (3)'!$D$3:$D$129</c:f>
              <c:numCache>
                <c:formatCode>General</c:formatCode>
                <c:ptCount val="127"/>
                <c:pt idx="0">
                  <c:v>0</c:v>
                </c:pt>
                <c:pt idx="1">
                  <c:v>0.11902</c:v>
                </c:pt>
                <c:pt idx="2">
                  <c:v>0.23705999999999999</c:v>
                </c:pt>
                <c:pt idx="3">
                  <c:v>0.35411999999999993</c:v>
                </c:pt>
                <c:pt idx="4">
                  <c:v>0.47019999999999995</c:v>
                </c:pt>
                <c:pt idx="5">
                  <c:v>0.58529999999999993</c:v>
                </c:pt>
                <c:pt idx="6">
                  <c:v>0.69941999999999982</c:v>
                </c:pt>
                <c:pt idx="7">
                  <c:v>0.81255999999999984</c:v>
                </c:pt>
                <c:pt idx="8">
                  <c:v>0.92471999999999976</c:v>
                </c:pt>
                <c:pt idx="9">
                  <c:v>1.0358999999999996</c:v>
                </c:pt>
                <c:pt idx="10">
                  <c:v>1.1460999999999997</c:v>
                </c:pt>
                <c:pt idx="11">
                  <c:v>1.2553199999999995</c:v>
                </c:pt>
                <c:pt idx="12">
                  <c:v>1.3635599999999994</c:v>
                </c:pt>
                <c:pt idx="13">
                  <c:v>1.4708199999999994</c:v>
                </c:pt>
                <c:pt idx="14">
                  <c:v>1.5770999999999993</c:v>
                </c:pt>
                <c:pt idx="15">
                  <c:v>1.682399999999999</c:v>
                </c:pt>
                <c:pt idx="16">
                  <c:v>1.786719999999999</c:v>
                </c:pt>
                <c:pt idx="17">
                  <c:v>1.890059999999999</c:v>
                </c:pt>
                <c:pt idx="18">
                  <c:v>1.9924199999999987</c:v>
                </c:pt>
                <c:pt idx="19">
                  <c:v>2.0937999999999986</c:v>
                </c:pt>
                <c:pt idx="20">
                  <c:v>2.1941999999999986</c:v>
                </c:pt>
                <c:pt idx="21">
                  <c:v>2.2936199999999984</c:v>
                </c:pt>
                <c:pt idx="22">
                  <c:v>2.3920599999999985</c:v>
                </c:pt>
                <c:pt idx="23">
                  <c:v>2.4895199999999984</c:v>
                </c:pt>
                <c:pt idx="24">
                  <c:v>2.5859999999999981</c:v>
                </c:pt>
                <c:pt idx="25">
                  <c:v>2.681499999999998</c:v>
                </c:pt>
                <c:pt idx="26">
                  <c:v>2.7760199999999982</c:v>
                </c:pt>
                <c:pt idx="27">
                  <c:v>2.8695599999999981</c:v>
                </c:pt>
                <c:pt idx="28">
                  <c:v>2.9621199999999979</c:v>
                </c:pt>
                <c:pt idx="29">
                  <c:v>3.0536999999999974</c:v>
                </c:pt>
                <c:pt idx="30">
                  <c:v>3.1442999999999972</c:v>
                </c:pt>
                <c:pt idx="31">
                  <c:v>3.2339199999999972</c:v>
                </c:pt>
                <c:pt idx="32">
                  <c:v>3.3225599999999971</c:v>
                </c:pt>
                <c:pt idx="33">
                  <c:v>3.4102199999999971</c:v>
                </c:pt>
                <c:pt idx="34">
                  <c:v>3.496899999999997</c:v>
                </c:pt>
                <c:pt idx="35">
                  <c:v>3.5825999999999967</c:v>
                </c:pt>
                <c:pt idx="36">
                  <c:v>3.6673199999999966</c:v>
                </c:pt>
                <c:pt idx="37">
                  <c:v>3.7510599999999963</c:v>
                </c:pt>
                <c:pt idx="38">
                  <c:v>3.8338199999999962</c:v>
                </c:pt>
                <c:pt idx="39">
                  <c:v>3.915599999999996</c:v>
                </c:pt>
                <c:pt idx="40">
                  <c:v>3.996399999999996</c:v>
                </c:pt>
                <c:pt idx="41">
                  <c:v>4.0762199999999957</c:v>
                </c:pt>
                <c:pt idx="42">
                  <c:v>4.1550599999999953</c:v>
                </c:pt>
                <c:pt idx="43">
                  <c:v>4.2329199999999956</c:v>
                </c:pt>
                <c:pt idx="44">
                  <c:v>4.3097999999999956</c:v>
                </c:pt>
                <c:pt idx="45">
                  <c:v>4.3856999999999955</c:v>
                </c:pt>
                <c:pt idx="46">
                  <c:v>4.4606199999999951</c:v>
                </c:pt>
                <c:pt idx="47">
                  <c:v>4.5345599999999946</c:v>
                </c:pt>
                <c:pt idx="48">
                  <c:v>4.6075199999999947</c:v>
                </c:pt>
                <c:pt idx="49">
                  <c:v>4.6794999999999947</c:v>
                </c:pt>
                <c:pt idx="50">
                  <c:v>4.7504999999999944</c:v>
                </c:pt>
                <c:pt idx="51">
                  <c:v>4.8205199999999939</c:v>
                </c:pt>
                <c:pt idx="52">
                  <c:v>4.8895599999999941</c:v>
                </c:pt>
                <c:pt idx="53">
                  <c:v>4.9576199999999941</c:v>
                </c:pt>
                <c:pt idx="54">
                  <c:v>5.0246999999999939</c:v>
                </c:pt>
                <c:pt idx="55">
                  <c:v>5.0907999999999936</c:v>
                </c:pt>
                <c:pt idx="56">
                  <c:v>5.1559199999999938</c:v>
                </c:pt>
                <c:pt idx="57">
                  <c:v>5.220059999999993</c:v>
                </c:pt>
                <c:pt idx="58">
                  <c:v>5.2832199999999929</c:v>
                </c:pt>
                <c:pt idx="59">
                  <c:v>5.3453999999999926</c:v>
                </c:pt>
                <c:pt idx="60">
                  <c:v>5.4065999999999921</c:v>
                </c:pt>
                <c:pt idx="61">
                  <c:v>5.4668199999999922</c:v>
                </c:pt>
                <c:pt idx="62">
                  <c:v>5.5260599999999922</c:v>
                </c:pt>
                <c:pt idx="63">
                  <c:v>5.584319999999992</c:v>
                </c:pt>
                <c:pt idx="64">
                  <c:v>5.6415999999999915</c:v>
                </c:pt>
                <c:pt idx="65">
                  <c:v>5.6978999999999917</c:v>
                </c:pt>
                <c:pt idx="66">
                  <c:v>5.7532199999999918</c:v>
                </c:pt>
                <c:pt idx="67">
                  <c:v>5.8075599999999916</c:v>
                </c:pt>
                <c:pt idx="68">
                  <c:v>5.8609199999999912</c:v>
                </c:pt>
                <c:pt idx="69">
                  <c:v>5.9132999999999907</c:v>
                </c:pt>
                <c:pt idx="70">
                  <c:v>5.9646999999999908</c:v>
                </c:pt>
                <c:pt idx="71">
                  <c:v>6.0151199999999907</c:v>
                </c:pt>
                <c:pt idx="72">
                  <c:v>6.0645599999999904</c:v>
                </c:pt>
                <c:pt idx="73">
                  <c:v>6.1130199999999899</c:v>
                </c:pt>
                <c:pt idx="74">
                  <c:v>6.1604999999999901</c:v>
                </c:pt>
                <c:pt idx="75">
                  <c:v>6.2069999999999901</c:v>
                </c:pt>
                <c:pt idx="76">
                  <c:v>6.2525199999999899</c:v>
                </c:pt>
                <c:pt idx="77">
                  <c:v>6.2970599999999894</c:v>
                </c:pt>
                <c:pt idx="78">
                  <c:v>6.3406199999999897</c:v>
                </c:pt>
                <c:pt idx="79">
                  <c:v>6.3831999999999898</c:v>
                </c:pt>
                <c:pt idx="80">
                  <c:v>6.4247999999999896</c:v>
                </c:pt>
                <c:pt idx="81">
                  <c:v>6.4654199999999893</c:v>
                </c:pt>
                <c:pt idx="82">
                  <c:v>6.5050599999999887</c:v>
                </c:pt>
                <c:pt idx="83">
                  <c:v>6.5437199999999889</c:v>
                </c:pt>
                <c:pt idx="84">
                  <c:v>6.5813999999999888</c:v>
                </c:pt>
                <c:pt idx="85">
                  <c:v>6.6180999999999885</c:v>
                </c:pt>
                <c:pt idx="86">
                  <c:v>6.6538199999999881</c:v>
                </c:pt>
                <c:pt idx="87">
                  <c:v>6.6885599999999883</c:v>
                </c:pt>
                <c:pt idx="88">
                  <c:v>6.7223199999999883</c:v>
                </c:pt>
                <c:pt idx="89">
                  <c:v>6.7550999999999881</c:v>
                </c:pt>
                <c:pt idx="90">
                  <c:v>6.7868999999999877</c:v>
                </c:pt>
                <c:pt idx="91">
                  <c:v>6.817719999999988</c:v>
                </c:pt>
                <c:pt idx="92">
                  <c:v>6.8475599999999881</c:v>
                </c:pt>
                <c:pt idx="93">
                  <c:v>6.876419999999988</c:v>
                </c:pt>
                <c:pt idx="94">
                  <c:v>6.9042999999999877</c:v>
                </c:pt>
                <c:pt idx="95">
                  <c:v>6.9311999999999871</c:v>
                </c:pt>
                <c:pt idx="96">
                  <c:v>6.9571199999999873</c:v>
                </c:pt>
                <c:pt idx="97">
                  <c:v>6.9820599999999873</c:v>
                </c:pt>
                <c:pt idx="98">
                  <c:v>7.006019999999987</c:v>
                </c:pt>
                <c:pt idx="99">
                  <c:v>7.0289999999999866</c:v>
                </c:pt>
                <c:pt idx="100">
                  <c:v>7.0509999999999868</c:v>
                </c:pt>
                <c:pt idx="101">
                  <c:v>7.0720199999999869</c:v>
                </c:pt>
                <c:pt idx="102">
                  <c:v>7.0920599999999867</c:v>
                </c:pt>
                <c:pt idx="103">
                  <c:v>7.1111199999999863</c:v>
                </c:pt>
                <c:pt idx="104">
                  <c:v>7.1291999999999858</c:v>
                </c:pt>
                <c:pt idx="105">
                  <c:v>7.1462999999999859</c:v>
                </c:pt>
                <c:pt idx="106">
                  <c:v>7.1624199999999858</c:v>
                </c:pt>
                <c:pt idx="107">
                  <c:v>7.1775599999999855</c:v>
                </c:pt>
                <c:pt idx="108">
                  <c:v>7.191719999999985</c:v>
                </c:pt>
                <c:pt idx="109">
                  <c:v>7.2048999999999852</c:v>
                </c:pt>
                <c:pt idx="110">
                  <c:v>7.2170999999999852</c:v>
                </c:pt>
                <c:pt idx="111">
                  <c:v>7.228319999999985</c:v>
                </c:pt>
                <c:pt idx="112">
                  <c:v>7.2385599999999846</c:v>
                </c:pt>
                <c:pt idx="113">
                  <c:v>7.2478199999999839</c:v>
                </c:pt>
                <c:pt idx="114">
                  <c:v>7.256099999999984</c:v>
                </c:pt>
                <c:pt idx="115">
                  <c:v>7.2633999999999839</c:v>
                </c:pt>
                <c:pt idx="116">
                  <c:v>7.2697199999999835</c:v>
                </c:pt>
                <c:pt idx="117">
                  <c:v>7.275059999999983</c:v>
                </c:pt>
                <c:pt idx="118">
                  <c:v>7.2794199999999831</c:v>
                </c:pt>
                <c:pt idx="119">
                  <c:v>7.2827999999999831</c:v>
                </c:pt>
                <c:pt idx="120">
                  <c:v>7.2851999999999828</c:v>
                </c:pt>
                <c:pt idx="121">
                  <c:v>7.2866199999999823</c:v>
                </c:pt>
                <c:pt idx="122">
                  <c:v>7.2870599999999826</c:v>
                </c:pt>
                <c:pt idx="123">
                  <c:v>7.2865199999999826</c:v>
                </c:pt>
                <c:pt idx="124">
                  <c:v>7.2849999999999824</c:v>
                </c:pt>
                <c:pt idx="125">
                  <c:v>7.282499999999982</c:v>
                </c:pt>
                <c:pt idx="126">
                  <c:v>7.2790199999999814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B8F-4714-9017-DC23D00B9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06240"/>
        <c:axId val="135706816"/>
      </c:scatterChart>
      <c:valAx>
        <c:axId val="13570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706816"/>
        <c:crosses val="autoZero"/>
        <c:crossBetween val="midCat"/>
      </c:valAx>
      <c:valAx>
        <c:axId val="13570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706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 a a v a x (3)'!$G$1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a a v a x (3)'!$A$3:$A$38</c:f>
              <c:numCache>
                <c:formatCode>General</c:formatCode>
                <c:ptCount val="36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</c:numCache>
            </c:numRef>
          </c:xVal>
          <c:yVal>
            <c:numRef>
              <c:f>'da a a v a x (3)'!$G$3:$G$38</c:f>
              <c:numCache>
                <c:formatCode>General</c:formatCode>
                <c:ptCount val="36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0.54999999999999993</c:v>
                </c:pt>
                <c:pt idx="12">
                  <c:v>0.59999999999999987</c:v>
                </c:pt>
                <c:pt idx="13">
                  <c:v>0.64999999999999991</c:v>
                </c:pt>
                <c:pt idx="14">
                  <c:v>0.7</c:v>
                </c:pt>
                <c:pt idx="15">
                  <c:v>0.74999999999999989</c:v>
                </c:pt>
                <c:pt idx="16">
                  <c:v>0.79999999999999993</c:v>
                </c:pt>
                <c:pt idx="17">
                  <c:v>0.85</c:v>
                </c:pt>
                <c:pt idx="18">
                  <c:v>0.89999999999999991</c:v>
                </c:pt>
                <c:pt idx="19">
                  <c:v>0.95</c:v>
                </c:pt>
                <c:pt idx="20">
                  <c:v>1</c:v>
                </c:pt>
                <c:pt idx="21">
                  <c:v>1.0499999999999998</c:v>
                </c:pt>
                <c:pt idx="22">
                  <c:v>1.0999999999999999</c:v>
                </c:pt>
                <c:pt idx="23">
                  <c:v>1.1499999999999999</c:v>
                </c:pt>
                <c:pt idx="24">
                  <c:v>1.1999999999999997</c:v>
                </c:pt>
                <c:pt idx="25">
                  <c:v>1.2499999999999998</c:v>
                </c:pt>
                <c:pt idx="26">
                  <c:v>1.2999999999999998</c:v>
                </c:pt>
                <c:pt idx="27">
                  <c:v>1.3499999999999999</c:v>
                </c:pt>
                <c:pt idx="28">
                  <c:v>1.4</c:v>
                </c:pt>
                <c:pt idx="29">
                  <c:v>1.4499999999999997</c:v>
                </c:pt>
                <c:pt idx="30">
                  <c:v>1.4999999999999998</c:v>
                </c:pt>
                <c:pt idx="31">
                  <c:v>1.5499999999999998</c:v>
                </c:pt>
                <c:pt idx="32">
                  <c:v>1.5999999999999999</c:v>
                </c:pt>
                <c:pt idx="33">
                  <c:v>1.65</c:v>
                </c:pt>
                <c:pt idx="34">
                  <c:v>1.7</c:v>
                </c:pt>
                <c:pt idx="35">
                  <c:v>1.7499999999999998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802-422D-8219-6E8FCFCC6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10080"/>
        <c:axId val="136110656"/>
      </c:scatterChart>
      <c:valAx>
        <c:axId val="136110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6110656"/>
        <c:crosses val="autoZero"/>
        <c:crossBetween val="midCat"/>
      </c:valAx>
      <c:valAx>
        <c:axId val="13611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6110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 a a v a x'!$C$1</c:f>
              <c:strCache>
                <c:ptCount val="1"/>
                <c:pt idx="0">
                  <c:v>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a a v a x'!$A$3:$A$38</c:f>
              <c:numCache>
                <c:formatCode>General</c:formatCode>
                <c:ptCount val="3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</c:numCache>
            </c:numRef>
          </c:xVal>
          <c:yVal>
            <c:numRef>
              <c:f>'da a a v a x'!$C$3:$C$38</c:f>
              <c:numCache>
                <c:formatCode>General</c:formatCode>
                <c:ptCount val="36"/>
                <c:pt idx="1">
                  <c:v>-0.98000000000000009</c:v>
                </c:pt>
                <c:pt idx="2">
                  <c:v>-1.9600000000000002</c:v>
                </c:pt>
                <c:pt idx="3">
                  <c:v>-2.94</c:v>
                </c:pt>
                <c:pt idx="4">
                  <c:v>-3.9200000000000004</c:v>
                </c:pt>
                <c:pt idx="5">
                  <c:v>-4.9000000000000004</c:v>
                </c:pt>
                <c:pt idx="6">
                  <c:v>-5.88</c:v>
                </c:pt>
                <c:pt idx="7">
                  <c:v>-6.8599999999999994</c:v>
                </c:pt>
                <c:pt idx="8">
                  <c:v>-7.8400000000000007</c:v>
                </c:pt>
                <c:pt idx="9">
                  <c:v>-8.82</c:v>
                </c:pt>
                <c:pt idx="10">
                  <c:v>-9.8000000000000007</c:v>
                </c:pt>
                <c:pt idx="11">
                  <c:v>-10.780000000000001</c:v>
                </c:pt>
                <c:pt idx="12">
                  <c:v>-11.76</c:v>
                </c:pt>
                <c:pt idx="13">
                  <c:v>-12.74</c:v>
                </c:pt>
                <c:pt idx="14">
                  <c:v>-13.719999999999999</c:v>
                </c:pt>
                <c:pt idx="15">
                  <c:v>-14.7</c:v>
                </c:pt>
                <c:pt idx="16">
                  <c:v>-15.68</c:v>
                </c:pt>
                <c:pt idx="17">
                  <c:v>-16.66</c:v>
                </c:pt>
                <c:pt idx="18">
                  <c:v>-17.64</c:v>
                </c:pt>
                <c:pt idx="19">
                  <c:v>-18.62</c:v>
                </c:pt>
                <c:pt idx="20">
                  <c:v>-19.600000000000001</c:v>
                </c:pt>
                <c:pt idx="21">
                  <c:v>-20.580000000000002</c:v>
                </c:pt>
                <c:pt idx="22">
                  <c:v>-21.560000000000002</c:v>
                </c:pt>
                <c:pt idx="23">
                  <c:v>-22.54</c:v>
                </c:pt>
                <c:pt idx="24">
                  <c:v>-23.52</c:v>
                </c:pt>
                <c:pt idx="25">
                  <c:v>-24.5</c:v>
                </c:pt>
                <c:pt idx="26">
                  <c:v>-25.48</c:v>
                </c:pt>
                <c:pt idx="27">
                  <c:v>-26.46</c:v>
                </c:pt>
                <c:pt idx="28">
                  <c:v>-27.439999999999998</c:v>
                </c:pt>
                <c:pt idx="29">
                  <c:v>-28.419999999999998</c:v>
                </c:pt>
                <c:pt idx="30">
                  <c:v>-29.4</c:v>
                </c:pt>
                <c:pt idx="31">
                  <c:v>-30.38</c:v>
                </c:pt>
                <c:pt idx="32">
                  <c:v>-31.36</c:v>
                </c:pt>
                <c:pt idx="33">
                  <c:v>-32.339999999999996</c:v>
                </c:pt>
                <c:pt idx="34">
                  <c:v>-33.32</c:v>
                </c:pt>
                <c:pt idx="35">
                  <c:v>-34.300000000000004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4A6-4652-AC9B-2F8A372C4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156096"/>
        <c:axId val="115156672"/>
      </c:scatterChart>
      <c:valAx>
        <c:axId val="115156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156672"/>
        <c:crosses val="autoZero"/>
        <c:crossBetween val="midCat"/>
      </c:valAx>
      <c:valAx>
        <c:axId val="11515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156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y(x)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 a a v a x (3)'!$G$1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a a v a x (3)'!$G$3:$G$129</c:f>
              <c:numCache>
                <c:formatCode>General</c:formatCode>
                <c:ptCount val="127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0.54999999999999993</c:v>
                </c:pt>
                <c:pt idx="12">
                  <c:v>0.59999999999999987</c:v>
                </c:pt>
                <c:pt idx="13">
                  <c:v>0.64999999999999991</c:v>
                </c:pt>
                <c:pt idx="14">
                  <c:v>0.7</c:v>
                </c:pt>
                <c:pt idx="15">
                  <c:v>0.74999999999999989</c:v>
                </c:pt>
                <c:pt idx="16">
                  <c:v>0.79999999999999993</c:v>
                </c:pt>
                <c:pt idx="17">
                  <c:v>0.85</c:v>
                </c:pt>
                <c:pt idx="18">
                  <c:v>0.89999999999999991</c:v>
                </c:pt>
                <c:pt idx="19">
                  <c:v>0.95</c:v>
                </c:pt>
                <c:pt idx="20">
                  <c:v>1</c:v>
                </c:pt>
                <c:pt idx="21">
                  <c:v>1.0499999999999998</c:v>
                </c:pt>
                <c:pt idx="22">
                  <c:v>1.0999999999999999</c:v>
                </c:pt>
                <c:pt idx="23">
                  <c:v>1.1499999999999999</c:v>
                </c:pt>
                <c:pt idx="24">
                  <c:v>1.1999999999999997</c:v>
                </c:pt>
                <c:pt idx="25">
                  <c:v>1.2499999999999998</c:v>
                </c:pt>
                <c:pt idx="26">
                  <c:v>1.2999999999999998</c:v>
                </c:pt>
                <c:pt idx="27">
                  <c:v>1.3499999999999999</c:v>
                </c:pt>
                <c:pt idx="28">
                  <c:v>1.4</c:v>
                </c:pt>
                <c:pt idx="29">
                  <c:v>1.4499999999999997</c:v>
                </c:pt>
                <c:pt idx="30">
                  <c:v>1.4999999999999998</c:v>
                </c:pt>
                <c:pt idx="31">
                  <c:v>1.5499999999999998</c:v>
                </c:pt>
                <c:pt idx="32">
                  <c:v>1.5999999999999999</c:v>
                </c:pt>
                <c:pt idx="33">
                  <c:v>1.65</c:v>
                </c:pt>
                <c:pt idx="34">
                  <c:v>1.7</c:v>
                </c:pt>
                <c:pt idx="35">
                  <c:v>1.7499999999999998</c:v>
                </c:pt>
                <c:pt idx="36">
                  <c:v>1.7999999999999998</c:v>
                </c:pt>
                <c:pt idx="37">
                  <c:v>1.8499999999999999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2.0999999999999996</c:v>
                </c:pt>
                <c:pt idx="43">
                  <c:v>2.1499999999999995</c:v>
                </c:pt>
                <c:pt idx="44">
                  <c:v>2.1999999999999993</c:v>
                </c:pt>
                <c:pt idx="45">
                  <c:v>2.2499999999999991</c:v>
                </c:pt>
                <c:pt idx="46">
                  <c:v>2.2999999999999989</c:v>
                </c:pt>
                <c:pt idx="47">
                  <c:v>2.3499999999999988</c:v>
                </c:pt>
                <c:pt idx="48">
                  <c:v>2.3999999999999986</c:v>
                </c:pt>
                <c:pt idx="49">
                  <c:v>2.4499999999999984</c:v>
                </c:pt>
                <c:pt idx="50">
                  <c:v>2.4999999999999982</c:v>
                </c:pt>
                <c:pt idx="51">
                  <c:v>2.549999999999998</c:v>
                </c:pt>
                <c:pt idx="52">
                  <c:v>2.5999999999999979</c:v>
                </c:pt>
                <c:pt idx="53">
                  <c:v>2.6499999999999977</c:v>
                </c:pt>
                <c:pt idx="54">
                  <c:v>2.6999999999999975</c:v>
                </c:pt>
                <c:pt idx="55">
                  <c:v>2.7499999999999973</c:v>
                </c:pt>
                <c:pt idx="56">
                  <c:v>2.7999999999999972</c:v>
                </c:pt>
                <c:pt idx="57">
                  <c:v>2.8499999999999965</c:v>
                </c:pt>
                <c:pt idx="58">
                  <c:v>2.8999999999999968</c:v>
                </c:pt>
                <c:pt idx="59">
                  <c:v>2.9499999999999966</c:v>
                </c:pt>
                <c:pt idx="60">
                  <c:v>2.9999999999999964</c:v>
                </c:pt>
                <c:pt idx="61">
                  <c:v>3.0499999999999963</c:v>
                </c:pt>
                <c:pt idx="62">
                  <c:v>3.0999999999999961</c:v>
                </c:pt>
                <c:pt idx="63">
                  <c:v>3.1499999999999959</c:v>
                </c:pt>
                <c:pt idx="64">
                  <c:v>3.1999999999999957</c:v>
                </c:pt>
                <c:pt idx="65">
                  <c:v>3.2499999999999956</c:v>
                </c:pt>
                <c:pt idx="66">
                  <c:v>3.2999999999999954</c:v>
                </c:pt>
                <c:pt idx="67">
                  <c:v>3.3499999999999952</c:v>
                </c:pt>
                <c:pt idx="68">
                  <c:v>3.399999999999995</c:v>
                </c:pt>
                <c:pt idx="69">
                  <c:v>3.4499999999999944</c:v>
                </c:pt>
                <c:pt idx="70">
                  <c:v>3.4999999999999947</c:v>
                </c:pt>
                <c:pt idx="71">
                  <c:v>3.5499999999999945</c:v>
                </c:pt>
                <c:pt idx="72">
                  <c:v>3.5999999999999943</c:v>
                </c:pt>
                <c:pt idx="73">
                  <c:v>3.6499999999999941</c:v>
                </c:pt>
                <c:pt idx="74">
                  <c:v>3.699999999999994</c:v>
                </c:pt>
                <c:pt idx="75">
                  <c:v>3.7499999999999938</c:v>
                </c:pt>
                <c:pt idx="76">
                  <c:v>3.7999999999999936</c:v>
                </c:pt>
                <c:pt idx="77">
                  <c:v>3.8499999999999934</c:v>
                </c:pt>
                <c:pt idx="78">
                  <c:v>3.8999999999999932</c:v>
                </c:pt>
                <c:pt idx="79">
                  <c:v>3.9499999999999931</c:v>
                </c:pt>
                <c:pt idx="80">
                  <c:v>3.9999999999999929</c:v>
                </c:pt>
                <c:pt idx="81">
                  <c:v>4.0499999999999927</c:v>
                </c:pt>
                <c:pt idx="82">
                  <c:v>4.0999999999999925</c:v>
                </c:pt>
                <c:pt idx="83">
                  <c:v>4.1499999999999924</c:v>
                </c:pt>
                <c:pt idx="84">
                  <c:v>4.1999999999999922</c:v>
                </c:pt>
                <c:pt idx="85">
                  <c:v>4.249999999999992</c:v>
                </c:pt>
                <c:pt idx="86">
                  <c:v>4.2999999999999918</c:v>
                </c:pt>
                <c:pt idx="87">
                  <c:v>4.3499999999999917</c:v>
                </c:pt>
                <c:pt idx="88">
                  <c:v>4.3999999999999915</c:v>
                </c:pt>
                <c:pt idx="89">
                  <c:v>4.4499999999999913</c:v>
                </c:pt>
                <c:pt idx="90">
                  <c:v>4.4999999999999911</c:v>
                </c:pt>
                <c:pt idx="91">
                  <c:v>4.5499999999999909</c:v>
                </c:pt>
                <c:pt idx="92">
                  <c:v>4.5999999999999908</c:v>
                </c:pt>
                <c:pt idx="93">
                  <c:v>4.6499999999999906</c:v>
                </c:pt>
                <c:pt idx="94">
                  <c:v>4.6999999999999904</c:v>
                </c:pt>
                <c:pt idx="95">
                  <c:v>4.7499999999999902</c:v>
                </c:pt>
                <c:pt idx="96">
                  <c:v>4.7999999999999901</c:v>
                </c:pt>
                <c:pt idx="97">
                  <c:v>4.8499999999999899</c:v>
                </c:pt>
                <c:pt idx="98">
                  <c:v>4.8999999999999897</c:v>
                </c:pt>
                <c:pt idx="99">
                  <c:v>4.9499999999999895</c:v>
                </c:pt>
                <c:pt idx="100">
                  <c:v>4.9999999999999893</c:v>
                </c:pt>
                <c:pt idx="101">
                  <c:v>5.0499999999999892</c:v>
                </c:pt>
                <c:pt idx="102">
                  <c:v>5.099999999999989</c:v>
                </c:pt>
                <c:pt idx="103">
                  <c:v>5.1499999999999888</c:v>
                </c:pt>
                <c:pt idx="104">
                  <c:v>5.1999999999999886</c:v>
                </c:pt>
                <c:pt idx="105">
                  <c:v>5.2499999999999885</c:v>
                </c:pt>
                <c:pt idx="106">
                  <c:v>5.2999999999999883</c:v>
                </c:pt>
                <c:pt idx="107">
                  <c:v>5.3499999999999881</c:v>
                </c:pt>
                <c:pt idx="108">
                  <c:v>5.3999999999999879</c:v>
                </c:pt>
                <c:pt idx="109">
                  <c:v>5.4499999999999877</c:v>
                </c:pt>
                <c:pt idx="110">
                  <c:v>5.4999999999999876</c:v>
                </c:pt>
                <c:pt idx="111">
                  <c:v>5.5499999999999874</c:v>
                </c:pt>
                <c:pt idx="112">
                  <c:v>5.5999999999999872</c:v>
                </c:pt>
                <c:pt idx="113">
                  <c:v>5.6499999999999861</c:v>
                </c:pt>
                <c:pt idx="114">
                  <c:v>5.699999999999986</c:v>
                </c:pt>
                <c:pt idx="115">
                  <c:v>5.7499999999999858</c:v>
                </c:pt>
                <c:pt idx="116">
                  <c:v>5.7999999999999856</c:v>
                </c:pt>
                <c:pt idx="117">
                  <c:v>5.8499999999999854</c:v>
                </c:pt>
                <c:pt idx="118">
                  <c:v>5.8999999999999853</c:v>
                </c:pt>
                <c:pt idx="119">
                  <c:v>5.9499999999999851</c:v>
                </c:pt>
                <c:pt idx="120">
                  <c:v>5.9999999999999849</c:v>
                </c:pt>
                <c:pt idx="121">
                  <c:v>6.0499999999999847</c:v>
                </c:pt>
                <c:pt idx="122">
                  <c:v>6.0999999999999845</c:v>
                </c:pt>
                <c:pt idx="123">
                  <c:v>6.1499999999999844</c:v>
                </c:pt>
                <c:pt idx="124">
                  <c:v>6.1999999999999842</c:v>
                </c:pt>
                <c:pt idx="125">
                  <c:v>6.249999999999984</c:v>
                </c:pt>
                <c:pt idx="126">
                  <c:v>6.2999999999999838</c:v>
                </c:pt>
              </c:numCache>
            </c:numRef>
          </c:xVal>
          <c:yVal>
            <c:numRef>
              <c:f>'da a a v a x (3)'!$D$3:$D$129</c:f>
              <c:numCache>
                <c:formatCode>General</c:formatCode>
                <c:ptCount val="127"/>
                <c:pt idx="0">
                  <c:v>0</c:v>
                </c:pt>
                <c:pt idx="1">
                  <c:v>0.11902</c:v>
                </c:pt>
                <c:pt idx="2">
                  <c:v>0.23705999999999999</c:v>
                </c:pt>
                <c:pt idx="3">
                  <c:v>0.35411999999999993</c:v>
                </c:pt>
                <c:pt idx="4">
                  <c:v>0.47019999999999995</c:v>
                </c:pt>
                <c:pt idx="5">
                  <c:v>0.58529999999999993</c:v>
                </c:pt>
                <c:pt idx="6">
                  <c:v>0.69941999999999982</c:v>
                </c:pt>
                <c:pt idx="7">
                  <c:v>0.81255999999999984</c:v>
                </c:pt>
                <c:pt idx="8">
                  <c:v>0.92471999999999976</c:v>
                </c:pt>
                <c:pt idx="9">
                  <c:v>1.0358999999999996</c:v>
                </c:pt>
                <c:pt idx="10">
                  <c:v>1.1460999999999997</c:v>
                </c:pt>
                <c:pt idx="11">
                  <c:v>1.2553199999999995</c:v>
                </c:pt>
                <c:pt idx="12">
                  <c:v>1.3635599999999994</c:v>
                </c:pt>
                <c:pt idx="13">
                  <c:v>1.4708199999999994</c:v>
                </c:pt>
                <c:pt idx="14">
                  <c:v>1.5770999999999993</c:v>
                </c:pt>
                <c:pt idx="15">
                  <c:v>1.682399999999999</c:v>
                </c:pt>
                <c:pt idx="16">
                  <c:v>1.786719999999999</c:v>
                </c:pt>
                <c:pt idx="17">
                  <c:v>1.890059999999999</c:v>
                </c:pt>
                <c:pt idx="18">
                  <c:v>1.9924199999999987</c:v>
                </c:pt>
                <c:pt idx="19">
                  <c:v>2.0937999999999986</c:v>
                </c:pt>
                <c:pt idx="20">
                  <c:v>2.1941999999999986</c:v>
                </c:pt>
                <c:pt idx="21">
                  <c:v>2.2936199999999984</c:v>
                </c:pt>
                <c:pt idx="22">
                  <c:v>2.3920599999999985</c:v>
                </c:pt>
                <c:pt idx="23">
                  <c:v>2.4895199999999984</c:v>
                </c:pt>
                <c:pt idx="24">
                  <c:v>2.5859999999999981</c:v>
                </c:pt>
                <c:pt idx="25">
                  <c:v>2.681499999999998</c:v>
                </c:pt>
                <c:pt idx="26">
                  <c:v>2.7760199999999982</c:v>
                </c:pt>
                <c:pt idx="27">
                  <c:v>2.8695599999999981</c:v>
                </c:pt>
                <c:pt idx="28">
                  <c:v>2.9621199999999979</c:v>
                </c:pt>
                <c:pt idx="29">
                  <c:v>3.0536999999999974</c:v>
                </c:pt>
                <c:pt idx="30">
                  <c:v>3.1442999999999972</c:v>
                </c:pt>
                <c:pt idx="31">
                  <c:v>3.2339199999999972</c:v>
                </c:pt>
                <c:pt idx="32">
                  <c:v>3.3225599999999971</c:v>
                </c:pt>
                <c:pt idx="33">
                  <c:v>3.4102199999999971</c:v>
                </c:pt>
                <c:pt idx="34">
                  <c:v>3.496899999999997</c:v>
                </c:pt>
                <c:pt idx="35">
                  <c:v>3.5825999999999967</c:v>
                </c:pt>
                <c:pt idx="36">
                  <c:v>3.6673199999999966</c:v>
                </c:pt>
                <c:pt idx="37">
                  <c:v>3.7510599999999963</c:v>
                </c:pt>
                <c:pt idx="38">
                  <c:v>3.8338199999999962</c:v>
                </c:pt>
                <c:pt idx="39">
                  <c:v>3.915599999999996</c:v>
                </c:pt>
                <c:pt idx="40">
                  <c:v>3.996399999999996</c:v>
                </c:pt>
                <c:pt idx="41">
                  <c:v>4.0762199999999957</c:v>
                </c:pt>
                <c:pt idx="42">
                  <c:v>4.1550599999999953</c:v>
                </c:pt>
                <c:pt idx="43">
                  <c:v>4.2329199999999956</c:v>
                </c:pt>
                <c:pt idx="44">
                  <c:v>4.3097999999999956</c:v>
                </c:pt>
                <c:pt idx="45">
                  <c:v>4.3856999999999955</c:v>
                </c:pt>
                <c:pt idx="46">
                  <c:v>4.4606199999999951</c:v>
                </c:pt>
                <c:pt idx="47">
                  <c:v>4.5345599999999946</c:v>
                </c:pt>
                <c:pt idx="48">
                  <c:v>4.6075199999999947</c:v>
                </c:pt>
                <c:pt idx="49">
                  <c:v>4.6794999999999947</c:v>
                </c:pt>
                <c:pt idx="50">
                  <c:v>4.7504999999999944</c:v>
                </c:pt>
                <c:pt idx="51">
                  <c:v>4.8205199999999939</c:v>
                </c:pt>
                <c:pt idx="52">
                  <c:v>4.8895599999999941</c:v>
                </c:pt>
                <c:pt idx="53">
                  <c:v>4.9576199999999941</c:v>
                </c:pt>
                <c:pt idx="54">
                  <c:v>5.0246999999999939</c:v>
                </c:pt>
                <c:pt idx="55">
                  <c:v>5.0907999999999936</c:v>
                </c:pt>
                <c:pt idx="56">
                  <c:v>5.1559199999999938</c:v>
                </c:pt>
                <c:pt idx="57">
                  <c:v>5.220059999999993</c:v>
                </c:pt>
                <c:pt idx="58">
                  <c:v>5.2832199999999929</c:v>
                </c:pt>
                <c:pt idx="59">
                  <c:v>5.3453999999999926</c:v>
                </c:pt>
                <c:pt idx="60">
                  <c:v>5.4065999999999921</c:v>
                </c:pt>
                <c:pt idx="61">
                  <c:v>5.4668199999999922</c:v>
                </c:pt>
                <c:pt idx="62">
                  <c:v>5.5260599999999922</c:v>
                </c:pt>
                <c:pt idx="63">
                  <c:v>5.584319999999992</c:v>
                </c:pt>
                <c:pt idx="64">
                  <c:v>5.6415999999999915</c:v>
                </c:pt>
                <c:pt idx="65">
                  <c:v>5.6978999999999917</c:v>
                </c:pt>
                <c:pt idx="66">
                  <c:v>5.7532199999999918</c:v>
                </c:pt>
                <c:pt idx="67">
                  <c:v>5.8075599999999916</c:v>
                </c:pt>
                <c:pt idx="68">
                  <c:v>5.8609199999999912</c:v>
                </c:pt>
                <c:pt idx="69">
                  <c:v>5.9132999999999907</c:v>
                </c:pt>
                <c:pt idx="70">
                  <c:v>5.9646999999999908</c:v>
                </c:pt>
                <c:pt idx="71">
                  <c:v>6.0151199999999907</c:v>
                </c:pt>
                <c:pt idx="72">
                  <c:v>6.0645599999999904</c:v>
                </c:pt>
                <c:pt idx="73">
                  <c:v>6.1130199999999899</c:v>
                </c:pt>
                <c:pt idx="74">
                  <c:v>6.1604999999999901</c:v>
                </c:pt>
                <c:pt idx="75">
                  <c:v>6.2069999999999901</c:v>
                </c:pt>
                <c:pt idx="76">
                  <c:v>6.2525199999999899</c:v>
                </c:pt>
                <c:pt idx="77">
                  <c:v>6.2970599999999894</c:v>
                </c:pt>
                <c:pt idx="78">
                  <c:v>6.3406199999999897</c:v>
                </c:pt>
                <c:pt idx="79">
                  <c:v>6.3831999999999898</c:v>
                </c:pt>
                <c:pt idx="80">
                  <c:v>6.4247999999999896</c:v>
                </c:pt>
                <c:pt idx="81">
                  <c:v>6.4654199999999893</c:v>
                </c:pt>
                <c:pt idx="82">
                  <c:v>6.5050599999999887</c:v>
                </c:pt>
                <c:pt idx="83">
                  <c:v>6.5437199999999889</c:v>
                </c:pt>
                <c:pt idx="84">
                  <c:v>6.5813999999999888</c:v>
                </c:pt>
                <c:pt idx="85">
                  <c:v>6.6180999999999885</c:v>
                </c:pt>
                <c:pt idx="86">
                  <c:v>6.6538199999999881</c:v>
                </c:pt>
                <c:pt idx="87">
                  <c:v>6.6885599999999883</c:v>
                </c:pt>
                <c:pt idx="88">
                  <c:v>6.7223199999999883</c:v>
                </c:pt>
                <c:pt idx="89">
                  <c:v>6.7550999999999881</c:v>
                </c:pt>
                <c:pt idx="90">
                  <c:v>6.7868999999999877</c:v>
                </c:pt>
                <c:pt idx="91">
                  <c:v>6.817719999999988</c:v>
                </c:pt>
                <c:pt idx="92">
                  <c:v>6.8475599999999881</c:v>
                </c:pt>
                <c:pt idx="93">
                  <c:v>6.876419999999988</c:v>
                </c:pt>
                <c:pt idx="94">
                  <c:v>6.9042999999999877</c:v>
                </c:pt>
                <c:pt idx="95">
                  <c:v>6.9311999999999871</c:v>
                </c:pt>
                <c:pt idx="96">
                  <c:v>6.9571199999999873</c:v>
                </c:pt>
                <c:pt idx="97">
                  <c:v>6.9820599999999873</c:v>
                </c:pt>
                <c:pt idx="98">
                  <c:v>7.006019999999987</c:v>
                </c:pt>
                <c:pt idx="99">
                  <c:v>7.0289999999999866</c:v>
                </c:pt>
                <c:pt idx="100">
                  <c:v>7.0509999999999868</c:v>
                </c:pt>
                <c:pt idx="101">
                  <c:v>7.0720199999999869</c:v>
                </c:pt>
                <c:pt idx="102">
                  <c:v>7.0920599999999867</c:v>
                </c:pt>
                <c:pt idx="103">
                  <c:v>7.1111199999999863</c:v>
                </c:pt>
                <c:pt idx="104">
                  <c:v>7.1291999999999858</c:v>
                </c:pt>
                <c:pt idx="105">
                  <c:v>7.1462999999999859</c:v>
                </c:pt>
                <c:pt idx="106">
                  <c:v>7.1624199999999858</c:v>
                </c:pt>
                <c:pt idx="107">
                  <c:v>7.1775599999999855</c:v>
                </c:pt>
                <c:pt idx="108">
                  <c:v>7.191719999999985</c:v>
                </c:pt>
                <c:pt idx="109">
                  <c:v>7.2048999999999852</c:v>
                </c:pt>
                <c:pt idx="110">
                  <c:v>7.2170999999999852</c:v>
                </c:pt>
                <c:pt idx="111">
                  <c:v>7.228319999999985</c:v>
                </c:pt>
                <c:pt idx="112">
                  <c:v>7.2385599999999846</c:v>
                </c:pt>
                <c:pt idx="113">
                  <c:v>7.2478199999999839</c:v>
                </c:pt>
                <c:pt idx="114">
                  <c:v>7.256099999999984</c:v>
                </c:pt>
                <c:pt idx="115">
                  <c:v>7.2633999999999839</c:v>
                </c:pt>
                <c:pt idx="116">
                  <c:v>7.2697199999999835</c:v>
                </c:pt>
                <c:pt idx="117">
                  <c:v>7.275059999999983</c:v>
                </c:pt>
                <c:pt idx="118">
                  <c:v>7.2794199999999831</c:v>
                </c:pt>
                <c:pt idx="119">
                  <c:v>7.2827999999999831</c:v>
                </c:pt>
                <c:pt idx="120">
                  <c:v>7.2851999999999828</c:v>
                </c:pt>
                <c:pt idx="121">
                  <c:v>7.2866199999999823</c:v>
                </c:pt>
                <c:pt idx="122">
                  <c:v>7.2870599999999826</c:v>
                </c:pt>
                <c:pt idx="123">
                  <c:v>7.2865199999999826</c:v>
                </c:pt>
                <c:pt idx="124">
                  <c:v>7.2849999999999824</c:v>
                </c:pt>
                <c:pt idx="125">
                  <c:v>7.282499999999982</c:v>
                </c:pt>
                <c:pt idx="126">
                  <c:v>7.2790199999999814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FC4-4F35-B794-2062B2A7A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12384"/>
        <c:axId val="136112960"/>
      </c:scatterChart>
      <c:valAx>
        <c:axId val="136112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6112960"/>
        <c:crosses val="autoZero"/>
        <c:crossBetween val="midCat"/>
      </c:valAx>
      <c:valAx>
        <c:axId val="13611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6112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</a:t>
            </a:r>
            <a:r>
              <a:rPr lang="en-US" baseline="-25000"/>
              <a:t>x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'da a a v a x (3)'!$A$3:$A$129</c:f>
              <c:numCache>
                <c:formatCode>General</c:formatCode>
                <c:ptCount val="127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</c:numCache>
            </c:numRef>
          </c:xVal>
          <c:yVal>
            <c:numRef>
              <c:f>'da a a v a x (3)'!$F$3:$F$129</c:f>
              <c:numCache>
                <c:formatCode>General</c:formatCode>
                <c:ptCount val="127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5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5</c:v>
                </c:pt>
                <c:pt idx="105">
                  <c:v>5</c:v>
                </c:pt>
                <c:pt idx="106">
                  <c:v>5</c:v>
                </c:pt>
                <c:pt idx="107">
                  <c:v>5</c:v>
                </c:pt>
                <c:pt idx="108">
                  <c:v>5</c:v>
                </c:pt>
                <c:pt idx="109">
                  <c:v>5</c:v>
                </c:pt>
                <c:pt idx="110">
                  <c:v>5</c:v>
                </c:pt>
                <c:pt idx="111">
                  <c:v>5</c:v>
                </c:pt>
                <c:pt idx="112">
                  <c:v>5</c:v>
                </c:pt>
                <c:pt idx="113">
                  <c:v>5</c:v>
                </c:pt>
                <c:pt idx="114">
                  <c:v>5</c:v>
                </c:pt>
                <c:pt idx="115">
                  <c:v>5</c:v>
                </c:pt>
                <c:pt idx="116">
                  <c:v>5</c:v>
                </c:pt>
                <c:pt idx="117">
                  <c:v>5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14688"/>
        <c:axId val="136115264"/>
      </c:scatterChart>
      <c:valAx>
        <c:axId val="13611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115264"/>
        <c:crosses val="autoZero"/>
        <c:crossBetween val="midCat"/>
      </c:valAx>
      <c:valAx>
        <c:axId val="136115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1146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'moto gravi 2D'!$B$1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'moto gravi 2D'!$A$3:$A$12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'moto gravi 2D'!$B$3:$B$12</c:f>
              <c:numCache>
                <c:formatCode>General</c:formatCode>
                <c:ptCount val="10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497-4C92-9D6B-150972CB1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16992"/>
        <c:axId val="136117568"/>
      </c:scatterChart>
      <c:valAx>
        <c:axId val="136116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6117568"/>
        <c:crosses val="autoZero"/>
        <c:crossBetween val="midCat"/>
      </c:valAx>
      <c:valAx>
        <c:axId val="13611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6116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'moto gravi 2D'!$C$1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'moto gravi 2D'!$A$3:$A$12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'moto gravi 2D'!$C$3:$C$12</c:f>
              <c:numCache>
                <c:formatCode>General</c:formatCode>
                <c:ptCount val="10"/>
                <c:pt idx="0">
                  <c:v>0</c:v>
                </c:pt>
                <c:pt idx="1">
                  <c:v>-4.9000000000000004</c:v>
                </c:pt>
                <c:pt idx="2">
                  <c:v>-19.600000000000001</c:v>
                </c:pt>
                <c:pt idx="3">
                  <c:v>-44.1</c:v>
                </c:pt>
                <c:pt idx="4">
                  <c:v>-78.400000000000006</c:v>
                </c:pt>
                <c:pt idx="5">
                  <c:v>-122.50000000000001</c:v>
                </c:pt>
                <c:pt idx="6">
                  <c:v>-176.4</c:v>
                </c:pt>
                <c:pt idx="7">
                  <c:v>-240.10000000000002</c:v>
                </c:pt>
                <c:pt idx="8">
                  <c:v>-313.60000000000002</c:v>
                </c:pt>
                <c:pt idx="9">
                  <c:v>-396.90000000000003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D26-4949-8E29-F2ABE2396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15744"/>
        <c:axId val="136816320"/>
      </c:scatterChart>
      <c:valAx>
        <c:axId val="136815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6816320"/>
        <c:crosses val="autoZero"/>
        <c:crossBetween val="midCat"/>
      </c:valAx>
      <c:valAx>
        <c:axId val="13681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6815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y(x)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'moto gravi 2D'!$C$1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'moto gravi 2D'!$B$3:$B$12</c:f>
              <c:numCache>
                <c:formatCode>General</c:formatCode>
                <c:ptCount val="10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</c:numCache>
            </c:numRef>
          </c:xVal>
          <c:yVal>
            <c:numRef>
              <c:f>'moto gravi 2D'!$C$3:$C$12</c:f>
              <c:numCache>
                <c:formatCode>General</c:formatCode>
                <c:ptCount val="10"/>
                <c:pt idx="0">
                  <c:v>0</c:v>
                </c:pt>
                <c:pt idx="1">
                  <c:v>-4.9000000000000004</c:v>
                </c:pt>
                <c:pt idx="2">
                  <c:v>-19.600000000000001</c:v>
                </c:pt>
                <c:pt idx="3">
                  <c:v>-44.1</c:v>
                </c:pt>
                <c:pt idx="4">
                  <c:v>-78.400000000000006</c:v>
                </c:pt>
                <c:pt idx="5">
                  <c:v>-122.50000000000001</c:v>
                </c:pt>
                <c:pt idx="6">
                  <c:v>-176.4</c:v>
                </c:pt>
                <c:pt idx="7">
                  <c:v>-240.10000000000002</c:v>
                </c:pt>
                <c:pt idx="8">
                  <c:v>-313.60000000000002</c:v>
                </c:pt>
                <c:pt idx="9">
                  <c:v>-396.90000000000003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07E-443D-995B-07DD1732B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18048"/>
        <c:axId val="136818624"/>
      </c:scatterChart>
      <c:valAx>
        <c:axId val="136818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6818624"/>
        <c:crosses val="autoZero"/>
        <c:crossBetween val="midCat"/>
      </c:valAx>
      <c:valAx>
        <c:axId val="13681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6818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 da a a v a y '!$B$1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 da a a v a y '!$A$3:$A$38</c:f>
              <c:numCache>
                <c:formatCode>General</c:formatCode>
                <c:ptCount val="3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</c:numCache>
            </c:numRef>
          </c:xVal>
          <c:yVal>
            <c:numRef>
              <c:f>'1 da a a v a y '!$B$3:$B$38</c:f>
              <c:numCache>
                <c:formatCode>General</c:formatCode>
                <c:ptCount val="36"/>
                <c:pt idx="0">
                  <c:v>-9.8000000000000007</c:v>
                </c:pt>
                <c:pt idx="1">
                  <c:v>-9.8000000000000007</c:v>
                </c:pt>
                <c:pt idx="2">
                  <c:v>-9.8000000000000007</c:v>
                </c:pt>
                <c:pt idx="3">
                  <c:v>-9.8000000000000007</c:v>
                </c:pt>
                <c:pt idx="4">
                  <c:v>-9.8000000000000007</c:v>
                </c:pt>
                <c:pt idx="5">
                  <c:v>-9.8000000000000007</c:v>
                </c:pt>
                <c:pt idx="6">
                  <c:v>-9.8000000000000007</c:v>
                </c:pt>
                <c:pt idx="7">
                  <c:v>-9.8000000000000007</c:v>
                </c:pt>
                <c:pt idx="8">
                  <c:v>-9.8000000000000007</c:v>
                </c:pt>
                <c:pt idx="9">
                  <c:v>-9.8000000000000007</c:v>
                </c:pt>
                <c:pt idx="10">
                  <c:v>-9.8000000000000007</c:v>
                </c:pt>
                <c:pt idx="11">
                  <c:v>-9.8000000000000007</c:v>
                </c:pt>
                <c:pt idx="12">
                  <c:v>-9.8000000000000007</c:v>
                </c:pt>
                <c:pt idx="13">
                  <c:v>-9.8000000000000007</c:v>
                </c:pt>
                <c:pt idx="14">
                  <c:v>-9.8000000000000007</c:v>
                </c:pt>
                <c:pt idx="15">
                  <c:v>-9.8000000000000007</c:v>
                </c:pt>
                <c:pt idx="16">
                  <c:v>-9.8000000000000007</c:v>
                </c:pt>
                <c:pt idx="17">
                  <c:v>-9.8000000000000007</c:v>
                </c:pt>
                <c:pt idx="18">
                  <c:v>-9.8000000000000007</c:v>
                </c:pt>
                <c:pt idx="19">
                  <c:v>-9.8000000000000007</c:v>
                </c:pt>
                <c:pt idx="20">
                  <c:v>-9.8000000000000007</c:v>
                </c:pt>
                <c:pt idx="21">
                  <c:v>-9.8000000000000007</c:v>
                </c:pt>
                <c:pt idx="22">
                  <c:v>-9.8000000000000007</c:v>
                </c:pt>
                <c:pt idx="23">
                  <c:v>-9.8000000000000007</c:v>
                </c:pt>
                <c:pt idx="24">
                  <c:v>-9.8000000000000007</c:v>
                </c:pt>
                <c:pt idx="25">
                  <c:v>-9.8000000000000007</c:v>
                </c:pt>
                <c:pt idx="26">
                  <c:v>-9.8000000000000007</c:v>
                </c:pt>
                <c:pt idx="27">
                  <c:v>-9.8000000000000007</c:v>
                </c:pt>
                <c:pt idx="28">
                  <c:v>-9.8000000000000007</c:v>
                </c:pt>
                <c:pt idx="29">
                  <c:v>-9.8000000000000007</c:v>
                </c:pt>
                <c:pt idx="30">
                  <c:v>-9.8000000000000007</c:v>
                </c:pt>
                <c:pt idx="31">
                  <c:v>-9.8000000000000007</c:v>
                </c:pt>
                <c:pt idx="32">
                  <c:v>-9.8000000000000007</c:v>
                </c:pt>
                <c:pt idx="33">
                  <c:v>-9.8000000000000007</c:v>
                </c:pt>
                <c:pt idx="34">
                  <c:v>-9.8000000000000007</c:v>
                </c:pt>
                <c:pt idx="35">
                  <c:v>-9.8000000000000007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00-4966-B2AA-DF508EEBE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5936"/>
        <c:axId val="2536512"/>
      </c:scatterChart>
      <c:valAx>
        <c:axId val="2535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536512"/>
        <c:crosses val="autoZero"/>
        <c:crossBetween val="midCat"/>
      </c:valAx>
      <c:valAx>
        <c:axId val="253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535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 da a a v a y '!$C$1</c:f>
              <c:strCache>
                <c:ptCount val="1"/>
                <c:pt idx="0">
                  <c:v>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 da a a v a y '!$A$3:$A$43</c:f>
              <c:numCache>
                <c:formatCode>General</c:formatCode>
                <c:ptCount val="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</c:numCache>
            </c:numRef>
          </c:xVal>
          <c:yVal>
            <c:numRef>
              <c:f>'1 da a a v a y '!$C$3:$C$43</c:f>
              <c:numCache>
                <c:formatCode>General</c:formatCode>
                <c:ptCount val="41"/>
                <c:pt idx="0">
                  <c:v>12</c:v>
                </c:pt>
                <c:pt idx="1">
                  <c:v>11.02</c:v>
                </c:pt>
                <c:pt idx="2">
                  <c:v>10.039999999999999</c:v>
                </c:pt>
                <c:pt idx="3">
                  <c:v>9.0599999999999987</c:v>
                </c:pt>
                <c:pt idx="4">
                  <c:v>8.0799999999999983</c:v>
                </c:pt>
                <c:pt idx="5">
                  <c:v>7.0999999999999988</c:v>
                </c:pt>
                <c:pt idx="6">
                  <c:v>6.1199999999999992</c:v>
                </c:pt>
                <c:pt idx="7">
                  <c:v>5.14</c:v>
                </c:pt>
                <c:pt idx="8">
                  <c:v>4.1599999999999984</c:v>
                </c:pt>
                <c:pt idx="9">
                  <c:v>3.1799999999999984</c:v>
                </c:pt>
                <c:pt idx="10">
                  <c:v>2.1999999999999984</c:v>
                </c:pt>
                <c:pt idx="11">
                  <c:v>1.2199999999999975</c:v>
                </c:pt>
                <c:pt idx="12">
                  <c:v>0.23999999999999877</c:v>
                </c:pt>
                <c:pt idx="13">
                  <c:v>-0.74000000000000221</c:v>
                </c:pt>
                <c:pt idx="14">
                  <c:v>-1.7200000000000011</c:v>
                </c:pt>
                <c:pt idx="15">
                  <c:v>-2.700000000000002</c:v>
                </c:pt>
                <c:pt idx="16">
                  <c:v>-3.6800000000000028</c:v>
                </c:pt>
                <c:pt idx="17">
                  <c:v>-4.6600000000000019</c:v>
                </c:pt>
                <c:pt idx="18">
                  <c:v>-5.6400000000000032</c:v>
                </c:pt>
                <c:pt idx="19">
                  <c:v>-6.6200000000000019</c:v>
                </c:pt>
                <c:pt idx="20">
                  <c:v>-7.6000000000000032</c:v>
                </c:pt>
                <c:pt idx="21">
                  <c:v>-8.5800000000000036</c:v>
                </c:pt>
                <c:pt idx="22">
                  <c:v>-9.5600000000000041</c:v>
                </c:pt>
                <c:pt idx="23">
                  <c:v>-10.540000000000001</c:v>
                </c:pt>
                <c:pt idx="24">
                  <c:v>-11.520000000000001</c:v>
                </c:pt>
                <c:pt idx="25">
                  <c:v>-12.500000000000002</c:v>
                </c:pt>
                <c:pt idx="26">
                  <c:v>-13.480000000000002</c:v>
                </c:pt>
                <c:pt idx="27">
                  <c:v>-14.460000000000003</c:v>
                </c:pt>
                <c:pt idx="28">
                  <c:v>-15.44</c:v>
                </c:pt>
                <c:pt idx="29">
                  <c:v>-16.420000000000002</c:v>
                </c:pt>
                <c:pt idx="30">
                  <c:v>-17.400000000000002</c:v>
                </c:pt>
                <c:pt idx="31">
                  <c:v>-18.380000000000003</c:v>
                </c:pt>
                <c:pt idx="32">
                  <c:v>-19.360000000000003</c:v>
                </c:pt>
                <c:pt idx="33">
                  <c:v>-20.34</c:v>
                </c:pt>
                <c:pt idx="34">
                  <c:v>-21.32</c:v>
                </c:pt>
                <c:pt idx="35">
                  <c:v>-22.3</c:v>
                </c:pt>
                <c:pt idx="36">
                  <c:v>-23.28</c:v>
                </c:pt>
                <c:pt idx="37">
                  <c:v>-24.26</c:v>
                </c:pt>
                <c:pt idx="38">
                  <c:v>-25.24</c:v>
                </c:pt>
                <c:pt idx="39">
                  <c:v>-26.22</c:v>
                </c:pt>
                <c:pt idx="40">
                  <c:v>-27.2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42-4392-B88C-FFCBCD3F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8816"/>
        <c:axId val="147775488"/>
      </c:scatterChart>
      <c:valAx>
        <c:axId val="2538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7775488"/>
        <c:crosses val="autoZero"/>
        <c:crossBetween val="midCat"/>
      </c:valAx>
      <c:valAx>
        <c:axId val="14777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538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 da a a v a y '!$D$1:$D$2</c:f>
              <c:strCache>
                <c:ptCount val="1"/>
                <c:pt idx="0">
                  <c:v>y m</c:v>
                </c:pt>
              </c:strCache>
            </c:strRef>
          </c:tx>
          <c:xVal>
            <c:numRef>
              <c:f>'1 da a a v a y '!$A$3:$A$39</c:f>
              <c:numCache>
                <c:formatCode>General</c:formatCode>
                <c:ptCount val="37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</c:numCache>
            </c:numRef>
          </c:xVal>
          <c:yVal>
            <c:numRef>
              <c:f>'1 da a a v a y '!$D$3:$D$39</c:f>
              <c:numCache>
                <c:formatCode>General</c:formatCode>
                <c:ptCount val="37"/>
                <c:pt idx="0">
                  <c:v>0</c:v>
                </c:pt>
                <c:pt idx="1">
                  <c:v>1.1020000000000001</c:v>
                </c:pt>
                <c:pt idx="2">
                  <c:v>2.1059999999999999</c:v>
                </c:pt>
                <c:pt idx="3">
                  <c:v>3.0119999999999996</c:v>
                </c:pt>
                <c:pt idx="4">
                  <c:v>3.8199999999999994</c:v>
                </c:pt>
                <c:pt idx="5">
                  <c:v>4.5299999999999994</c:v>
                </c:pt>
                <c:pt idx="6">
                  <c:v>5.1419999999999995</c:v>
                </c:pt>
                <c:pt idx="7">
                  <c:v>5.6559999999999997</c:v>
                </c:pt>
                <c:pt idx="8">
                  <c:v>6.0720000000000001</c:v>
                </c:pt>
                <c:pt idx="9">
                  <c:v>6.39</c:v>
                </c:pt>
                <c:pt idx="10">
                  <c:v>6.6099999999999994</c:v>
                </c:pt>
                <c:pt idx="11">
                  <c:v>6.7319999999999993</c:v>
                </c:pt>
                <c:pt idx="12">
                  <c:v>6.7559999999999993</c:v>
                </c:pt>
                <c:pt idx="13">
                  <c:v>6.6819999999999986</c:v>
                </c:pt>
                <c:pt idx="14">
                  <c:v>6.5099999999999989</c:v>
                </c:pt>
                <c:pt idx="15">
                  <c:v>6.2399999999999984</c:v>
                </c:pt>
                <c:pt idx="16">
                  <c:v>5.8719999999999981</c:v>
                </c:pt>
                <c:pt idx="17">
                  <c:v>5.4059999999999988</c:v>
                </c:pt>
                <c:pt idx="18">
                  <c:v>4.8419999999999979</c:v>
                </c:pt>
                <c:pt idx="19">
                  <c:v>4.1799999999999988</c:v>
                </c:pt>
                <c:pt idx="20">
                  <c:v>3.4199999999999977</c:v>
                </c:pt>
                <c:pt idx="21">
                  <c:v>2.5619999999999967</c:v>
                </c:pt>
                <c:pt idx="22">
                  <c:v>1.6059999999999954</c:v>
                </c:pt>
                <c:pt idx="23">
                  <c:v>0.55199999999999916</c:v>
                </c:pt>
                <c:pt idx="24">
                  <c:v>-0.60000000000000209</c:v>
                </c:pt>
                <c:pt idx="25">
                  <c:v>-1.8500000000000034</c:v>
                </c:pt>
                <c:pt idx="26">
                  <c:v>-3.1980000000000048</c:v>
                </c:pt>
                <c:pt idx="27">
                  <c:v>-4.6440000000000063</c:v>
                </c:pt>
                <c:pt idx="28">
                  <c:v>-6.1880000000000006</c:v>
                </c:pt>
                <c:pt idx="29">
                  <c:v>-7.8300000000000018</c:v>
                </c:pt>
                <c:pt idx="30">
                  <c:v>-9.5700000000000038</c:v>
                </c:pt>
                <c:pt idx="31">
                  <c:v>-11.408000000000005</c:v>
                </c:pt>
                <c:pt idx="32">
                  <c:v>-13.344000000000007</c:v>
                </c:pt>
                <c:pt idx="33">
                  <c:v>-15.378</c:v>
                </c:pt>
                <c:pt idx="34">
                  <c:v>-17.510000000000002</c:v>
                </c:pt>
                <c:pt idx="35">
                  <c:v>-19.740000000000002</c:v>
                </c:pt>
                <c:pt idx="36">
                  <c:v>-22.068000000000005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69824"/>
        <c:axId val="152069248"/>
      </c:scatterChart>
      <c:valAx>
        <c:axId val="15206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069248"/>
        <c:crosses val="autoZero"/>
        <c:crossBetween val="midCat"/>
      </c:valAx>
      <c:valAx>
        <c:axId val="152069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0698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68004239854633"/>
          <c:y val="0.14245321492022997"/>
          <c:w val="0.87178149606299216"/>
          <c:h val="0.77233050496796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'da a a v a x'!$D$1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a a v a x'!$A$3:$A$38</c:f>
              <c:numCache>
                <c:formatCode>General</c:formatCode>
                <c:ptCount val="3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</c:numCache>
            </c:numRef>
          </c:xVal>
          <c:yVal>
            <c:numRef>
              <c:f>'da a a v a x'!$D$3:$D$38</c:f>
              <c:numCache>
                <c:formatCode>General</c:formatCode>
                <c:ptCount val="36"/>
                <c:pt idx="2">
                  <c:v>-0.19600000000000004</c:v>
                </c:pt>
                <c:pt idx="3">
                  <c:v>-0.49</c:v>
                </c:pt>
                <c:pt idx="4">
                  <c:v>-0.88200000000000012</c:v>
                </c:pt>
                <c:pt idx="5">
                  <c:v>-1.3720000000000001</c:v>
                </c:pt>
                <c:pt idx="6">
                  <c:v>-1.96</c:v>
                </c:pt>
                <c:pt idx="7">
                  <c:v>-2.6459999999999999</c:v>
                </c:pt>
                <c:pt idx="8">
                  <c:v>-3.4300000000000006</c:v>
                </c:pt>
                <c:pt idx="9">
                  <c:v>-4.3120000000000003</c:v>
                </c:pt>
                <c:pt idx="10">
                  <c:v>-5.2919999999999998</c:v>
                </c:pt>
                <c:pt idx="11">
                  <c:v>-6.370000000000001</c:v>
                </c:pt>
                <c:pt idx="12">
                  <c:v>-7.5459999999999994</c:v>
                </c:pt>
                <c:pt idx="13">
                  <c:v>-8.82</c:v>
                </c:pt>
                <c:pt idx="14">
                  <c:v>-10.191999999999998</c:v>
                </c:pt>
                <c:pt idx="15">
                  <c:v>-11.661999999999999</c:v>
                </c:pt>
                <c:pt idx="16">
                  <c:v>-13.23</c:v>
                </c:pt>
                <c:pt idx="17">
                  <c:v>-14.895999999999997</c:v>
                </c:pt>
                <c:pt idx="18">
                  <c:v>-16.66</c:v>
                </c:pt>
                <c:pt idx="19">
                  <c:v>-18.521999999999998</c:v>
                </c:pt>
                <c:pt idx="20">
                  <c:v>-20.481999999999999</c:v>
                </c:pt>
                <c:pt idx="21">
                  <c:v>-22.540000000000003</c:v>
                </c:pt>
                <c:pt idx="22">
                  <c:v>-24.696000000000005</c:v>
                </c:pt>
                <c:pt idx="23">
                  <c:v>-26.949999999999996</c:v>
                </c:pt>
                <c:pt idx="24">
                  <c:v>-29.302</c:v>
                </c:pt>
                <c:pt idx="25">
                  <c:v>-31.752000000000002</c:v>
                </c:pt>
                <c:pt idx="26">
                  <c:v>-34.300000000000004</c:v>
                </c:pt>
                <c:pt idx="27">
                  <c:v>-36.946000000000005</c:v>
                </c:pt>
                <c:pt idx="28">
                  <c:v>-39.69</c:v>
                </c:pt>
                <c:pt idx="29">
                  <c:v>-42.531999999999996</c:v>
                </c:pt>
                <c:pt idx="30">
                  <c:v>-45.472000000000001</c:v>
                </c:pt>
                <c:pt idx="31">
                  <c:v>-48.510000000000005</c:v>
                </c:pt>
                <c:pt idx="32">
                  <c:v>-51.646000000000008</c:v>
                </c:pt>
                <c:pt idx="33">
                  <c:v>-54.879999999999995</c:v>
                </c:pt>
                <c:pt idx="34">
                  <c:v>-58.211999999999996</c:v>
                </c:pt>
                <c:pt idx="35">
                  <c:v>-61.641999999999996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B73-40B8-A06B-C15F0D8FF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158400"/>
        <c:axId val="115158976"/>
      </c:scatterChart>
      <c:valAx>
        <c:axId val="115158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158976"/>
        <c:crosses val="autoZero"/>
        <c:crossBetween val="midCat"/>
      </c:valAx>
      <c:valAx>
        <c:axId val="11515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158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 a a v a x'!$G$1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a a v a x'!$A$3:$A$38</c:f>
              <c:numCache>
                <c:formatCode>General</c:formatCode>
                <c:ptCount val="3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</c:numCache>
            </c:numRef>
          </c:xVal>
          <c:yVal>
            <c:numRef>
              <c:f>'da a a v a x'!$G$3:$G$38</c:f>
              <c:numCache>
                <c:formatCode>General</c:formatCode>
                <c:ptCount val="36"/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5.9999999999999991</c:v>
                </c:pt>
                <c:pt idx="13">
                  <c:v>6.5</c:v>
                </c:pt>
                <c:pt idx="14">
                  <c:v>6.9999999999999991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11.499999999999998</c:v>
                </c:pt>
                <c:pt idx="24">
                  <c:v>11.999999999999998</c:v>
                </c:pt>
                <c:pt idx="25">
                  <c:v>12.499999999999998</c:v>
                </c:pt>
                <c:pt idx="26">
                  <c:v>12.999999999999998</c:v>
                </c:pt>
                <c:pt idx="27">
                  <c:v>13.499999999999998</c:v>
                </c:pt>
                <c:pt idx="28">
                  <c:v>13.999999999999996</c:v>
                </c:pt>
                <c:pt idx="29">
                  <c:v>14.499999999999996</c:v>
                </c:pt>
                <c:pt idx="30">
                  <c:v>14.999999999999996</c:v>
                </c:pt>
                <c:pt idx="31">
                  <c:v>15.499999999999996</c:v>
                </c:pt>
                <c:pt idx="32">
                  <c:v>15.999999999999996</c:v>
                </c:pt>
                <c:pt idx="33">
                  <c:v>16.499999999999993</c:v>
                </c:pt>
                <c:pt idx="34">
                  <c:v>16.999999999999993</c:v>
                </c:pt>
                <c:pt idx="35">
                  <c:v>17.499999999999993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E8A-46D9-8E0D-40C20CB32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160704"/>
        <c:axId val="115161280"/>
      </c:scatterChart>
      <c:valAx>
        <c:axId val="115160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161280"/>
        <c:crosses val="autoZero"/>
        <c:crossBetween val="midCat"/>
      </c:valAx>
      <c:valAx>
        <c:axId val="11516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160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y(x)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 a a v a x'!$G$1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a a v a x'!$G$3:$G$38</c:f>
              <c:numCache>
                <c:formatCode>General</c:formatCode>
                <c:ptCount val="36"/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5.9999999999999991</c:v>
                </c:pt>
                <c:pt idx="13">
                  <c:v>6.5</c:v>
                </c:pt>
                <c:pt idx="14">
                  <c:v>6.9999999999999991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11.499999999999998</c:v>
                </c:pt>
                <c:pt idx="24">
                  <c:v>11.999999999999998</c:v>
                </c:pt>
                <c:pt idx="25">
                  <c:v>12.499999999999998</c:v>
                </c:pt>
                <c:pt idx="26">
                  <c:v>12.999999999999998</c:v>
                </c:pt>
                <c:pt idx="27">
                  <c:v>13.499999999999998</c:v>
                </c:pt>
                <c:pt idx="28">
                  <c:v>13.999999999999996</c:v>
                </c:pt>
                <c:pt idx="29">
                  <c:v>14.499999999999996</c:v>
                </c:pt>
                <c:pt idx="30">
                  <c:v>14.999999999999996</c:v>
                </c:pt>
                <c:pt idx="31">
                  <c:v>15.499999999999996</c:v>
                </c:pt>
                <c:pt idx="32">
                  <c:v>15.999999999999996</c:v>
                </c:pt>
                <c:pt idx="33">
                  <c:v>16.499999999999993</c:v>
                </c:pt>
                <c:pt idx="34">
                  <c:v>16.999999999999993</c:v>
                </c:pt>
                <c:pt idx="35">
                  <c:v>17.499999999999993</c:v>
                </c:pt>
              </c:numCache>
            </c:numRef>
          </c:xVal>
          <c:yVal>
            <c:numRef>
              <c:f>'da a a v a x'!$D$3:$D$38</c:f>
              <c:numCache>
                <c:formatCode>General</c:formatCode>
                <c:ptCount val="36"/>
                <c:pt idx="2">
                  <c:v>-0.19600000000000004</c:v>
                </c:pt>
                <c:pt idx="3">
                  <c:v>-0.49</c:v>
                </c:pt>
                <c:pt idx="4">
                  <c:v>-0.88200000000000012</c:v>
                </c:pt>
                <c:pt idx="5">
                  <c:v>-1.3720000000000001</c:v>
                </c:pt>
                <c:pt idx="6">
                  <c:v>-1.96</c:v>
                </c:pt>
                <c:pt idx="7">
                  <c:v>-2.6459999999999999</c:v>
                </c:pt>
                <c:pt idx="8">
                  <c:v>-3.4300000000000006</c:v>
                </c:pt>
                <c:pt idx="9">
                  <c:v>-4.3120000000000003</c:v>
                </c:pt>
                <c:pt idx="10">
                  <c:v>-5.2919999999999998</c:v>
                </c:pt>
                <c:pt idx="11">
                  <c:v>-6.370000000000001</c:v>
                </c:pt>
                <c:pt idx="12">
                  <c:v>-7.5459999999999994</c:v>
                </c:pt>
                <c:pt idx="13">
                  <c:v>-8.82</c:v>
                </c:pt>
                <c:pt idx="14">
                  <c:v>-10.191999999999998</c:v>
                </c:pt>
                <c:pt idx="15">
                  <c:v>-11.661999999999999</c:v>
                </c:pt>
                <c:pt idx="16">
                  <c:v>-13.23</c:v>
                </c:pt>
                <c:pt idx="17">
                  <c:v>-14.895999999999997</c:v>
                </c:pt>
                <c:pt idx="18">
                  <c:v>-16.66</c:v>
                </c:pt>
                <c:pt idx="19">
                  <c:v>-18.521999999999998</c:v>
                </c:pt>
                <c:pt idx="20">
                  <c:v>-20.481999999999999</c:v>
                </c:pt>
                <c:pt idx="21">
                  <c:v>-22.540000000000003</c:v>
                </c:pt>
                <c:pt idx="22">
                  <c:v>-24.696000000000005</c:v>
                </c:pt>
                <c:pt idx="23">
                  <c:v>-26.949999999999996</c:v>
                </c:pt>
                <c:pt idx="24">
                  <c:v>-29.302</c:v>
                </c:pt>
                <c:pt idx="25">
                  <c:v>-31.752000000000002</c:v>
                </c:pt>
                <c:pt idx="26">
                  <c:v>-34.300000000000004</c:v>
                </c:pt>
                <c:pt idx="27">
                  <c:v>-36.946000000000005</c:v>
                </c:pt>
                <c:pt idx="28">
                  <c:v>-39.69</c:v>
                </c:pt>
                <c:pt idx="29">
                  <c:v>-42.531999999999996</c:v>
                </c:pt>
                <c:pt idx="30">
                  <c:v>-45.472000000000001</c:v>
                </c:pt>
                <c:pt idx="31">
                  <c:v>-48.510000000000005</c:v>
                </c:pt>
                <c:pt idx="32">
                  <c:v>-51.646000000000008</c:v>
                </c:pt>
                <c:pt idx="33">
                  <c:v>-54.879999999999995</c:v>
                </c:pt>
                <c:pt idx="34">
                  <c:v>-58.211999999999996</c:v>
                </c:pt>
                <c:pt idx="35">
                  <c:v>-61.641999999999996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C7-452A-BFA3-6D293FEB6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906432"/>
        <c:axId val="133907008"/>
      </c:scatterChart>
      <c:valAx>
        <c:axId val="133906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3907008"/>
        <c:crosses val="autoZero"/>
        <c:crossBetween val="midCat"/>
      </c:valAx>
      <c:valAx>
        <c:axId val="13390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3906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 da a a v'!$B$1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 da a a v'!$A$3:$A$38</c:f>
              <c:numCache>
                <c:formatCode>General</c:formatCode>
                <c:ptCount val="36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</c:numCache>
            </c:numRef>
          </c:xVal>
          <c:yVal>
            <c:numRef>
              <c:f>'1 da a a v'!$B$3:$B$38</c:f>
              <c:numCache>
                <c:formatCode>General</c:formatCode>
                <c:ptCount val="36"/>
                <c:pt idx="0">
                  <c:v>-9.8000000000000007</c:v>
                </c:pt>
                <c:pt idx="1">
                  <c:v>-9.8000000000000007</c:v>
                </c:pt>
                <c:pt idx="2">
                  <c:v>-9.8000000000000007</c:v>
                </c:pt>
                <c:pt idx="3">
                  <c:v>-9.8000000000000007</c:v>
                </c:pt>
                <c:pt idx="4">
                  <c:v>-9.8000000000000007</c:v>
                </c:pt>
                <c:pt idx="5">
                  <c:v>-9.8000000000000007</c:v>
                </c:pt>
                <c:pt idx="6">
                  <c:v>-9.8000000000000007</c:v>
                </c:pt>
                <c:pt idx="7">
                  <c:v>-9.8000000000000007</c:v>
                </c:pt>
                <c:pt idx="8">
                  <c:v>-9.8000000000000007</c:v>
                </c:pt>
                <c:pt idx="9">
                  <c:v>-9.8000000000000007</c:v>
                </c:pt>
                <c:pt idx="10">
                  <c:v>-9.8000000000000007</c:v>
                </c:pt>
                <c:pt idx="11">
                  <c:v>-9.8000000000000007</c:v>
                </c:pt>
                <c:pt idx="12">
                  <c:v>-9.8000000000000007</c:v>
                </c:pt>
                <c:pt idx="13">
                  <c:v>-9.8000000000000007</c:v>
                </c:pt>
                <c:pt idx="14">
                  <c:v>-9.8000000000000007</c:v>
                </c:pt>
                <c:pt idx="15">
                  <c:v>-9.8000000000000007</c:v>
                </c:pt>
                <c:pt idx="16">
                  <c:v>-9.8000000000000007</c:v>
                </c:pt>
                <c:pt idx="17">
                  <c:v>-9.8000000000000007</c:v>
                </c:pt>
                <c:pt idx="18">
                  <c:v>-9.8000000000000007</c:v>
                </c:pt>
                <c:pt idx="19">
                  <c:v>-9.8000000000000007</c:v>
                </c:pt>
                <c:pt idx="20">
                  <c:v>-9.8000000000000007</c:v>
                </c:pt>
                <c:pt idx="21">
                  <c:v>-9.8000000000000007</c:v>
                </c:pt>
                <c:pt idx="22">
                  <c:v>-9.8000000000000007</c:v>
                </c:pt>
                <c:pt idx="23">
                  <c:v>-9.8000000000000007</c:v>
                </c:pt>
                <c:pt idx="24">
                  <c:v>-9.8000000000000007</c:v>
                </c:pt>
                <c:pt idx="25">
                  <c:v>-9.8000000000000007</c:v>
                </c:pt>
                <c:pt idx="26">
                  <c:v>-9.8000000000000007</c:v>
                </c:pt>
                <c:pt idx="27">
                  <c:v>-9.8000000000000007</c:v>
                </c:pt>
                <c:pt idx="28">
                  <c:v>-9.8000000000000007</c:v>
                </c:pt>
                <c:pt idx="29">
                  <c:v>-9.8000000000000007</c:v>
                </c:pt>
                <c:pt idx="30">
                  <c:v>-9.8000000000000007</c:v>
                </c:pt>
                <c:pt idx="31">
                  <c:v>-9.8000000000000007</c:v>
                </c:pt>
                <c:pt idx="32">
                  <c:v>-9.8000000000000007</c:v>
                </c:pt>
                <c:pt idx="33">
                  <c:v>-9.8000000000000007</c:v>
                </c:pt>
                <c:pt idx="34">
                  <c:v>-9.8000000000000007</c:v>
                </c:pt>
                <c:pt idx="35">
                  <c:v>-9.8000000000000007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00-4966-B2AA-DF508EEBE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908736"/>
        <c:axId val="133909312"/>
      </c:scatterChart>
      <c:valAx>
        <c:axId val="133908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3909312"/>
        <c:crosses val="autoZero"/>
        <c:crossBetween val="midCat"/>
      </c:valAx>
      <c:valAx>
        <c:axId val="13390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3908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 da a a v'!$C$1</c:f>
              <c:strCache>
                <c:ptCount val="1"/>
                <c:pt idx="0">
                  <c:v>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 da a a v'!$A$3:$A$43</c:f>
              <c:numCache>
                <c:formatCode>General</c:formatCode>
                <c:ptCount val="4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</c:numCache>
            </c:numRef>
          </c:xVal>
          <c:yVal>
            <c:numRef>
              <c:f>'1 da a a v'!$C$3:$C$43</c:f>
              <c:numCache>
                <c:formatCode>General</c:formatCode>
                <c:ptCount val="41"/>
                <c:pt idx="0">
                  <c:v>12</c:v>
                </c:pt>
                <c:pt idx="1">
                  <c:v>11.901999999999999</c:v>
                </c:pt>
                <c:pt idx="2">
                  <c:v>11.803999999999998</c:v>
                </c:pt>
                <c:pt idx="3">
                  <c:v>11.705999999999998</c:v>
                </c:pt>
                <c:pt idx="4">
                  <c:v>11.607999999999997</c:v>
                </c:pt>
                <c:pt idx="5">
                  <c:v>11.509999999999996</c:v>
                </c:pt>
                <c:pt idx="6">
                  <c:v>11.411999999999995</c:v>
                </c:pt>
                <c:pt idx="7">
                  <c:v>11.313999999999995</c:v>
                </c:pt>
                <c:pt idx="8">
                  <c:v>11.215999999999994</c:v>
                </c:pt>
                <c:pt idx="9">
                  <c:v>11.117999999999993</c:v>
                </c:pt>
                <c:pt idx="10">
                  <c:v>11.019999999999992</c:v>
                </c:pt>
                <c:pt idx="11">
                  <c:v>10.921999999999992</c:v>
                </c:pt>
                <c:pt idx="12">
                  <c:v>10.823999999999991</c:v>
                </c:pt>
                <c:pt idx="13">
                  <c:v>10.72599999999999</c:v>
                </c:pt>
                <c:pt idx="14">
                  <c:v>10.627999999999989</c:v>
                </c:pt>
                <c:pt idx="15">
                  <c:v>10.52999999999999</c:v>
                </c:pt>
                <c:pt idx="16">
                  <c:v>10.43199999999999</c:v>
                </c:pt>
                <c:pt idx="17">
                  <c:v>10.333999999999989</c:v>
                </c:pt>
                <c:pt idx="18">
                  <c:v>10.23599999999999</c:v>
                </c:pt>
                <c:pt idx="19">
                  <c:v>10.137999999999989</c:v>
                </c:pt>
                <c:pt idx="20">
                  <c:v>10.039999999999988</c:v>
                </c:pt>
                <c:pt idx="21">
                  <c:v>9.9419999999999895</c:v>
                </c:pt>
                <c:pt idx="22">
                  <c:v>9.8439999999999888</c:v>
                </c:pt>
                <c:pt idx="23">
                  <c:v>9.745999999999988</c:v>
                </c:pt>
                <c:pt idx="24">
                  <c:v>9.647999999999989</c:v>
                </c:pt>
                <c:pt idx="25">
                  <c:v>9.5499999999999883</c:v>
                </c:pt>
                <c:pt idx="26">
                  <c:v>9.4519999999999875</c:v>
                </c:pt>
                <c:pt idx="27">
                  <c:v>9.3539999999999868</c:v>
                </c:pt>
                <c:pt idx="28">
                  <c:v>9.255999999999986</c:v>
                </c:pt>
                <c:pt idx="29">
                  <c:v>9.157999999999987</c:v>
                </c:pt>
                <c:pt idx="30">
                  <c:v>9.0599999999999863</c:v>
                </c:pt>
                <c:pt idx="31">
                  <c:v>8.9619999999999855</c:v>
                </c:pt>
                <c:pt idx="32">
                  <c:v>8.8639999999999848</c:v>
                </c:pt>
                <c:pt idx="33">
                  <c:v>8.765999999999984</c:v>
                </c:pt>
                <c:pt idx="34">
                  <c:v>8.6679999999999833</c:v>
                </c:pt>
                <c:pt idx="35">
                  <c:v>8.5699999999999843</c:v>
                </c:pt>
                <c:pt idx="36">
                  <c:v>8.4719999999999835</c:v>
                </c:pt>
                <c:pt idx="37">
                  <c:v>8.3739999999999828</c:v>
                </c:pt>
                <c:pt idx="38">
                  <c:v>8.275999999999982</c:v>
                </c:pt>
                <c:pt idx="39">
                  <c:v>8.1779999999999813</c:v>
                </c:pt>
                <c:pt idx="40">
                  <c:v>8.0799999999999805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42-4392-B88C-FFCBCD3F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911040"/>
        <c:axId val="133911616"/>
      </c:scatterChart>
      <c:valAx>
        <c:axId val="133911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3911616"/>
        <c:crosses val="autoZero"/>
        <c:crossBetween val="midCat"/>
      </c:valAx>
      <c:valAx>
        <c:axId val="13391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3911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 da a a v a y'!$B$1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 da a a v a y'!$A$3:$A$38</c:f>
              <c:numCache>
                <c:formatCode>General</c:formatCode>
                <c:ptCount val="36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</c:numCache>
            </c:numRef>
          </c:xVal>
          <c:yVal>
            <c:numRef>
              <c:f>'2 da a a v a y'!$B$3:$B$38</c:f>
              <c:numCache>
                <c:formatCode>General</c:formatCode>
                <c:ptCount val="36"/>
                <c:pt idx="0">
                  <c:v>-9.8000000000000007</c:v>
                </c:pt>
                <c:pt idx="1">
                  <c:v>-9.8000000000000007</c:v>
                </c:pt>
                <c:pt idx="2">
                  <c:v>-9.8000000000000007</c:v>
                </c:pt>
                <c:pt idx="3">
                  <c:v>-9.8000000000000007</c:v>
                </c:pt>
                <c:pt idx="4">
                  <c:v>-9.8000000000000007</c:v>
                </c:pt>
                <c:pt idx="5">
                  <c:v>-9.8000000000000007</c:v>
                </c:pt>
                <c:pt idx="6">
                  <c:v>-9.8000000000000007</c:v>
                </c:pt>
                <c:pt idx="7">
                  <c:v>-9.8000000000000007</c:v>
                </c:pt>
                <c:pt idx="8">
                  <c:v>-9.8000000000000007</c:v>
                </c:pt>
                <c:pt idx="9">
                  <c:v>-9.8000000000000007</c:v>
                </c:pt>
                <c:pt idx="10">
                  <c:v>-9.8000000000000007</c:v>
                </c:pt>
                <c:pt idx="11">
                  <c:v>-9.8000000000000007</c:v>
                </c:pt>
                <c:pt idx="12">
                  <c:v>-9.8000000000000007</c:v>
                </c:pt>
                <c:pt idx="13">
                  <c:v>-9.8000000000000007</c:v>
                </c:pt>
                <c:pt idx="14">
                  <c:v>-9.8000000000000007</c:v>
                </c:pt>
                <c:pt idx="15">
                  <c:v>-9.8000000000000007</c:v>
                </c:pt>
                <c:pt idx="16">
                  <c:v>-9.8000000000000007</c:v>
                </c:pt>
                <c:pt idx="17">
                  <c:v>-9.8000000000000007</c:v>
                </c:pt>
                <c:pt idx="18">
                  <c:v>-9.8000000000000007</c:v>
                </c:pt>
                <c:pt idx="19">
                  <c:v>-9.8000000000000007</c:v>
                </c:pt>
                <c:pt idx="20">
                  <c:v>-9.8000000000000007</c:v>
                </c:pt>
                <c:pt idx="21">
                  <c:v>-9.8000000000000007</c:v>
                </c:pt>
                <c:pt idx="22">
                  <c:v>-9.8000000000000007</c:v>
                </c:pt>
                <c:pt idx="23">
                  <c:v>-9.8000000000000007</c:v>
                </c:pt>
                <c:pt idx="24">
                  <c:v>-9.8000000000000007</c:v>
                </c:pt>
                <c:pt idx="25">
                  <c:v>-9.8000000000000007</c:v>
                </c:pt>
                <c:pt idx="26">
                  <c:v>-9.8000000000000007</c:v>
                </c:pt>
                <c:pt idx="27">
                  <c:v>-9.8000000000000007</c:v>
                </c:pt>
                <c:pt idx="28">
                  <c:v>-9.8000000000000007</c:v>
                </c:pt>
                <c:pt idx="29">
                  <c:v>-9.8000000000000007</c:v>
                </c:pt>
                <c:pt idx="30">
                  <c:v>-9.8000000000000007</c:v>
                </c:pt>
                <c:pt idx="31">
                  <c:v>-9.8000000000000007</c:v>
                </c:pt>
                <c:pt idx="32">
                  <c:v>-9.8000000000000007</c:v>
                </c:pt>
                <c:pt idx="33">
                  <c:v>-9.8000000000000007</c:v>
                </c:pt>
                <c:pt idx="34">
                  <c:v>-9.8000000000000007</c:v>
                </c:pt>
                <c:pt idx="35">
                  <c:v>-9.8000000000000007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00-4966-B2AA-DF508EEBE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913344"/>
        <c:axId val="133913920"/>
      </c:scatterChart>
      <c:valAx>
        <c:axId val="133913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3913920"/>
        <c:crosses val="autoZero"/>
        <c:crossBetween val="midCat"/>
      </c:valAx>
      <c:valAx>
        <c:axId val="13391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3913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 da a a v a y'!$C$1</c:f>
              <c:strCache>
                <c:ptCount val="1"/>
                <c:pt idx="0">
                  <c:v>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 da a a v a y'!$A$3:$A$129</c:f>
              <c:numCache>
                <c:formatCode>General</c:formatCode>
                <c:ptCount val="127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</c:numCache>
            </c:numRef>
          </c:xVal>
          <c:yVal>
            <c:numRef>
              <c:f>'2 da a a v a y'!$C$3:$C$129</c:f>
              <c:numCache>
                <c:formatCode>General</c:formatCode>
                <c:ptCount val="127"/>
                <c:pt idx="0">
                  <c:v>12</c:v>
                </c:pt>
                <c:pt idx="1">
                  <c:v>11.901999999999999</c:v>
                </c:pt>
                <c:pt idx="2">
                  <c:v>11.803999999999998</c:v>
                </c:pt>
                <c:pt idx="3">
                  <c:v>11.705999999999998</c:v>
                </c:pt>
                <c:pt idx="4">
                  <c:v>11.607999999999997</c:v>
                </c:pt>
                <c:pt idx="5">
                  <c:v>11.509999999999996</c:v>
                </c:pt>
                <c:pt idx="6">
                  <c:v>11.411999999999995</c:v>
                </c:pt>
                <c:pt idx="7">
                  <c:v>11.313999999999995</c:v>
                </c:pt>
                <c:pt idx="8">
                  <c:v>11.215999999999994</c:v>
                </c:pt>
                <c:pt idx="9">
                  <c:v>11.117999999999993</c:v>
                </c:pt>
                <c:pt idx="10">
                  <c:v>11.019999999999992</c:v>
                </c:pt>
                <c:pt idx="11">
                  <c:v>10.921999999999992</c:v>
                </c:pt>
                <c:pt idx="12">
                  <c:v>10.823999999999991</c:v>
                </c:pt>
                <c:pt idx="13">
                  <c:v>10.72599999999999</c:v>
                </c:pt>
                <c:pt idx="14">
                  <c:v>10.627999999999989</c:v>
                </c:pt>
                <c:pt idx="15">
                  <c:v>10.52999999999999</c:v>
                </c:pt>
                <c:pt idx="16">
                  <c:v>10.43199999999999</c:v>
                </c:pt>
                <c:pt idx="17">
                  <c:v>10.333999999999989</c:v>
                </c:pt>
                <c:pt idx="18">
                  <c:v>10.23599999999999</c:v>
                </c:pt>
                <c:pt idx="19">
                  <c:v>10.137999999999989</c:v>
                </c:pt>
                <c:pt idx="20">
                  <c:v>10.039999999999988</c:v>
                </c:pt>
                <c:pt idx="21">
                  <c:v>9.9419999999999895</c:v>
                </c:pt>
                <c:pt idx="22">
                  <c:v>9.8439999999999888</c:v>
                </c:pt>
                <c:pt idx="23">
                  <c:v>9.745999999999988</c:v>
                </c:pt>
                <c:pt idx="24">
                  <c:v>9.647999999999989</c:v>
                </c:pt>
                <c:pt idx="25">
                  <c:v>9.5499999999999883</c:v>
                </c:pt>
                <c:pt idx="26">
                  <c:v>9.4519999999999875</c:v>
                </c:pt>
                <c:pt idx="27">
                  <c:v>9.3539999999999868</c:v>
                </c:pt>
                <c:pt idx="28">
                  <c:v>9.255999999999986</c:v>
                </c:pt>
                <c:pt idx="29">
                  <c:v>9.157999999999987</c:v>
                </c:pt>
                <c:pt idx="30">
                  <c:v>9.0599999999999863</c:v>
                </c:pt>
                <c:pt idx="31">
                  <c:v>8.9619999999999855</c:v>
                </c:pt>
                <c:pt idx="32">
                  <c:v>8.8639999999999848</c:v>
                </c:pt>
                <c:pt idx="33">
                  <c:v>8.765999999999984</c:v>
                </c:pt>
                <c:pt idx="34">
                  <c:v>8.6679999999999833</c:v>
                </c:pt>
                <c:pt idx="35">
                  <c:v>8.5699999999999843</c:v>
                </c:pt>
                <c:pt idx="36">
                  <c:v>8.4719999999999835</c:v>
                </c:pt>
                <c:pt idx="37">
                  <c:v>8.3739999999999828</c:v>
                </c:pt>
                <c:pt idx="38">
                  <c:v>8.275999999999982</c:v>
                </c:pt>
                <c:pt idx="39">
                  <c:v>8.1779999999999813</c:v>
                </c:pt>
                <c:pt idx="40">
                  <c:v>8.0799999999999805</c:v>
                </c:pt>
                <c:pt idx="41">
                  <c:v>7.9819999999999807</c:v>
                </c:pt>
                <c:pt idx="42">
                  <c:v>7.8839999999999808</c:v>
                </c:pt>
                <c:pt idx="43">
                  <c:v>7.7859999999999809</c:v>
                </c:pt>
                <c:pt idx="44">
                  <c:v>7.6879999999999811</c:v>
                </c:pt>
                <c:pt idx="45">
                  <c:v>7.5899999999999812</c:v>
                </c:pt>
                <c:pt idx="46">
                  <c:v>7.4919999999999813</c:v>
                </c:pt>
                <c:pt idx="47">
                  <c:v>7.3939999999999815</c:v>
                </c:pt>
                <c:pt idx="48">
                  <c:v>7.2959999999999816</c:v>
                </c:pt>
                <c:pt idx="49">
                  <c:v>7.1979999999999817</c:v>
                </c:pt>
                <c:pt idx="50">
                  <c:v>7.0999999999999819</c:v>
                </c:pt>
                <c:pt idx="51">
                  <c:v>7.001999999999982</c:v>
                </c:pt>
                <c:pt idx="52">
                  <c:v>6.9039999999999822</c:v>
                </c:pt>
                <c:pt idx="53">
                  <c:v>6.8059999999999823</c:v>
                </c:pt>
                <c:pt idx="54">
                  <c:v>6.7079999999999824</c:v>
                </c:pt>
                <c:pt idx="55">
                  <c:v>6.6099999999999826</c:v>
                </c:pt>
                <c:pt idx="56">
                  <c:v>6.5119999999999827</c:v>
                </c:pt>
                <c:pt idx="57">
                  <c:v>6.4139999999999837</c:v>
                </c:pt>
                <c:pt idx="58">
                  <c:v>6.3159999999999838</c:v>
                </c:pt>
                <c:pt idx="59">
                  <c:v>6.217999999999984</c:v>
                </c:pt>
                <c:pt idx="60">
                  <c:v>6.1199999999999841</c:v>
                </c:pt>
                <c:pt idx="61">
                  <c:v>6.0219999999999843</c:v>
                </c:pt>
                <c:pt idx="62">
                  <c:v>5.9239999999999844</c:v>
                </c:pt>
                <c:pt idx="63">
                  <c:v>5.8259999999999845</c:v>
                </c:pt>
                <c:pt idx="64">
                  <c:v>5.7279999999999847</c:v>
                </c:pt>
                <c:pt idx="65">
                  <c:v>5.6299999999999848</c:v>
                </c:pt>
                <c:pt idx="66">
                  <c:v>5.5319999999999849</c:v>
                </c:pt>
                <c:pt idx="67">
                  <c:v>5.4339999999999851</c:v>
                </c:pt>
                <c:pt idx="68">
                  <c:v>5.3359999999999852</c:v>
                </c:pt>
                <c:pt idx="69">
                  <c:v>5.2379999999999862</c:v>
                </c:pt>
                <c:pt idx="70">
                  <c:v>5.1399999999999864</c:v>
                </c:pt>
                <c:pt idx="71">
                  <c:v>5.0419999999999865</c:v>
                </c:pt>
                <c:pt idx="72">
                  <c:v>4.9439999999999866</c:v>
                </c:pt>
                <c:pt idx="73">
                  <c:v>4.8459999999999868</c:v>
                </c:pt>
                <c:pt idx="74">
                  <c:v>4.7479999999999869</c:v>
                </c:pt>
                <c:pt idx="75">
                  <c:v>4.649999999999987</c:v>
                </c:pt>
                <c:pt idx="76">
                  <c:v>4.5519999999999872</c:v>
                </c:pt>
                <c:pt idx="77">
                  <c:v>4.4539999999999873</c:v>
                </c:pt>
                <c:pt idx="78">
                  <c:v>4.3559999999999874</c:v>
                </c:pt>
                <c:pt idx="79">
                  <c:v>4.2579999999999876</c:v>
                </c:pt>
                <c:pt idx="80">
                  <c:v>4.1599999999999877</c:v>
                </c:pt>
                <c:pt idx="81">
                  <c:v>4.0619999999999878</c:v>
                </c:pt>
                <c:pt idx="82">
                  <c:v>3.9639999999999889</c:v>
                </c:pt>
                <c:pt idx="83">
                  <c:v>3.8659999999999886</c:v>
                </c:pt>
                <c:pt idx="84">
                  <c:v>3.7679999999999882</c:v>
                </c:pt>
                <c:pt idx="85">
                  <c:v>3.6699999999999879</c:v>
                </c:pt>
                <c:pt idx="86">
                  <c:v>3.5719999999999876</c:v>
                </c:pt>
                <c:pt idx="87">
                  <c:v>3.4739999999999873</c:v>
                </c:pt>
                <c:pt idx="88">
                  <c:v>3.375999999999987</c:v>
                </c:pt>
                <c:pt idx="89">
                  <c:v>3.2779999999999867</c:v>
                </c:pt>
                <c:pt idx="90">
                  <c:v>3.1799999999999864</c:v>
                </c:pt>
                <c:pt idx="91">
                  <c:v>3.0819999999999861</c:v>
                </c:pt>
                <c:pt idx="92">
                  <c:v>2.9839999999999858</c:v>
                </c:pt>
                <c:pt idx="93">
                  <c:v>2.8859999999999855</c:v>
                </c:pt>
                <c:pt idx="94">
                  <c:v>2.7879999999999865</c:v>
                </c:pt>
                <c:pt idx="95">
                  <c:v>2.6899999999999862</c:v>
                </c:pt>
                <c:pt idx="96">
                  <c:v>2.5919999999999859</c:v>
                </c:pt>
                <c:pt idx="97">
                  <c:v>2.4939999999999856</c:v>
                </c:pt>
                <c:pt idx="98">
                  <c:v>2.3959999999999853</c:v>
                </c:pt>
                <c:pt idx="99">
                  <c:v>2.2979999999999849</c:v>
                </c:pt>
                <c:pt idx="100">
                  <c:v>2.1999999999999846</c:v>
                </c:pt>
                <c:pt idx="101">
                  <c:v>2.1019999999999843</c:v>
                </c:pt>
                <c:pt idx="102">
                  <c:v>2.003999999999984</c:v>
                </c:pt>
                <c:pt idx="103">
                  <c:v>1.9059999999999839</c:v>
                </c:pt>
                <c:pt idx="104">
                  <c:v>1.8079999999999838</c:v>
                </c:pt>
                <c:pt idx="105">
                  <c:v>1.7099999999999838</c:v>
                </c:pt>
                <c:pt idx="106">
                  <c:v>1.6119999999999837</c:v>
                </c:pt>
                <c:pt idx="107">
                  <c:v>1.5139999999999836</c:v>
                </c:pt>
                <c:pt idx="108">
                  <c:v>1.4159999999999835</c:v>
                </c:pt>
                <c:pt idx="109">
                  <c:v>1.3179999999999834</c:v>
                </c:pt>
                <c:pt idx="110">
                  <c:v>1.2199999999999833</c:v>
                </c:pt>
                <c:pt idx="111">
                  <c:v>1.1219999999999832</c:v>
                </c:pt>
                <c:pt idx="112">
                  <c:v>1.0239999999999831</c:v>
                </c:pt>
                <c:pt idx="113">
                  <c:v>0.92599999999998528</c:v>
                </c:pt>
                <c:pt idx="114">
                  <c:v>0.82799999999998519</c:v>
                </c:pt>
                <c:pt idx="115">
                  <c:v>0.72999999999998511</c:v>
                </c:pt>
                <c:pt idx="116">
                  <c:v>0.63199999999998502</c:v>
                </c:pt>
                <c:pt idx="117">
                  <c:v>0.53399999999998493</c:v>
                </c:pt>
                <c:pt idx="118">
                  <c:v>0.43599999999998484</c:v>
                </c:pt>
                <c:pt idx="119">
                  <c:v>0.33799999999998476</c:v>
                </c:pt>
                <c:pt idx="120">
                  <c:v>0.23999999999998467</c:v>
                </c:pt>
                <c:pt idx="121">
                  <c:v>0.14199999999998458</c:v>
                </c:pt>
                <c:pt idx="122">
                  <c:v>4.3999999999984482E-2</c:v>
                </c:pt>
                <c:pt idx="123">
                  <c:v>-5.4000000000015619E-2</c:v>
                </c:pt>
                <c:pt idx="124">
                  <c:v>-0.15200000000001573</c:v>
                </c:pt>
                <c:pt idx="125">
                  <c:v>-0.25000000000001582</c:v>
                </c:pt>
                <c:pt idx="126">
                  <c:v>-0.34800000000001591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42-4392-B88C-FFCBCD3F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022144"/>
        <c:axId val="120022720"/>
      </c:scatterChart>
      <c:valAx>
        <c:axId val="120022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0022720"/>
        <c:crosses val="autoZero"/>
        <c:crossBetween val="midCat"/>
      </c:valAx>
      <c:valAx>
        <c:axId val="12002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0022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83126</xdr:colOff>
      <xdr:row>1</xdr:row>
      <xdr:rowOff>152400</xdr:rowOff>
    </xdr:from>
    <xdr:to>
      <xdr:col>14</xdr:col>
      <xdr:colOff>387926</xdr:colOff>
      <xdr:row>17</xdr:row>
      <xdr:rowOff>137390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90053</xdr:colOff>
      <xdr:row>18</xdr:row>
      <xdr:rowOff>90054</xdr:rowOff>
    </xdr:from>
    <xdr:to>
      <xdr:col>14</xdr:col>
      <xdr:colOff>387926</xdr:colOff>
      <xdr:row>33</xdr:row>
      <xdr:rowOff>75046</xdr:rowOff>
    </xdr:to>
    <xdr:graphicFrame macro="">
      <xdr:nvGraphicFramePr>
        <xdr:cNvPr id="3" name="Gra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104486</xdr:colOff>
      <xdr:row>33</xdr:row>
      <xdr:rowOff>158750</xdr:rowOff>
    </xdr:from>
    <xdr:to>
      <xdr:col>14</xdr:col>
      <xdr:colOff>380999</xdr:colOff>
      <xdr:row>48</xdr:row>
      <xdr:rowOff>139700</xdr:rowOff>
    </xdr:to>
    <xdr:graphicFrame macro="">
      <xdr:nvGraphicFramePr>
        <xdr:cNvPr id="4" name="Grafic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601517</xdr:colOff>
      <xdr:row>33</xdr:row>
      <xdr:rowOff>164523</xdr:rowOff>
    </xdr:from>
    <xdr:to>
      <xdr:col>22</xdr:col>
      <xdr:colOff>296717</xdr:colOff>
      <xdr:row>48</xdr:row>
      <xdr:rowOff>145473</xdr:rowOff>
    </xdr:to>
    <xdr:graphicFrame macro="">
      <xdr:nvGraphicFramePr>
        <xdr:cNvPr id="5" name="Grafic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96982</xdr:colOff>
      <xdr:row>1</xdr:row>
      <xdr:rowOff>32328</xdr:rowOff>
    </xdr:from>
    <xdr:to>
      <xdr:col>32</xdr:col>
      <xdr:colOff>387927</xdr:colOff>
      <xdr:row>16</xdr:row>
      <xdr:rowOff>13280</xdr:rowOff>
    </xdr:to>
    <xdr:graphicFrame macro="">
      <xdr:nvGraphicFramePr>
        <xdr:cNvPr id="6" name="Grafico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34636</xdr:colOff>
      <xdr:row>0</xdr:row>
      <xdr:rowOff>49262</xdr:rowOff>
    </xdr:from>
    <xdr:to>
      <xdr:col>14</xdr:col>
      <xdr:colOff>339436</xdr:colOff>
      <xdr:row>16</xdr:row>
      <xdr:rowOff>32934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20782</xdr:colOff>
      <xdr:row>16</xdr:row>
      <xdr:rowOff>27709</xdr:rowOff>
    </xdr:from>
    <xdr:to>
      <xdr:col>13</xdr:col>
      <xdr:colOff>357332</xdr:colOff>
      <xdr:row>31</xdr:row>
      <xdr:rowOff>12700</xdr:rowOff>
    </xdr:to>
    <xdr:graphicFrame macro="">
      <xdr:nvGraphicFramePr>
        <xdr:cNvPr id="3" name="Grafic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34636</xdr:colOff>
      <xdr:row>0</xdr:row>
      <xdr:rowOff>49262</xdr:rowOff>
    </xdr:from>
    <xdr:to>
      <xdr:col>14</xdr:col>
      <xdr:colOff>339436</xdr:colOff>
      <xdr:row>16</xdr:row>
      <xdr:rowOff>32934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20782</xdr:colOff>
      <xdr:row>16</xdr:row>
      <xdr:rowOff>27709</xdr:rowOff>
    </xdr:from>
    <xdr:to>
      <xdr:col>13</xdr:col>
      <xdr:colOff>357332</xdr:colOff>
      <xdr:row>31</xdr:row>
      <xdr:rowOff>12700</xdr:rowOff>
    </xdr:to>
    <xdr:graphicFrame macro="">
      <xdr:nvGraphicFramePr>
        <xdr:cNvPr id="3" name="Grafic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81642</xdr:colOff>
      <xdr:row>31</xdr:row>
      <xdr:rowOff>173869</xdr:rowOff>
    </xdr:from>
    <xdr:to>
      <xdr:col>13</xdr:col>
      <xdr:colOff>389164</xdr:colOff>
      <xdr:row>46</xdr:row>
      <xdr:rowOff>154819</xdr:rowOff>
    </xdr:to>
    <xdr:graphicFrame macro="">
      <xdr:nvGraphicFramePr>
        <xdr:cNvPr id="4" name="Grafico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34636</xdr:colOff>
      <xdr:row>0</xdr:row>
      <xdr:rowOff>49262</xdr:rowOff>
    </xdr:from>
    <xdr:to>
      <xdr:col>14</xdr:col>
      <xdr:colOff>339436</xdr:colOff>
      <xdr:row>16</xdr:row>
      <xdr:rowOff>32934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20782</xdr:colOff>
      <xdr:row>16</xdr:row>
      <xdr:rowOff>27709</xdr:rowOff>
    </xdr:from>
    <xdr:to>
      <xdr:col>13</xdr:col>
      <xdr:colOff>357332</xdr:colOff>
      <xdr:row>31</xdr:row>
      <xdr:rowOff>12700</xdr:rowOff>
    </xdr:to>
    <xdr:graphicFrame macro="">
      <xdr:nvGraphicFramePr>
        <xdr:cNvPr id="3" name="Grafic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81642</xdr:colOff>
      <xdr:row>31</xdr:row>
      <xdr:rowOff>173869</xdr:rowOff>
    </xdr:from>
    <xdr:to>
      <xdr:col>13</xdr:col>
      <xdr:colOff>389164</xdr:colOff>
      <xdr:row>46</xdr:row>
      <xdr:rowOff>154819</xdr:rowOff>
    </xdr:to>
    <xdr:graphicFrame macro="">
      <xdr:nvGraphicFramePr>
        <xdr:cNvPr id="4" name="Grafico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16357</xdr:colOff>
      <xdr:row>20</xdr:row>
      <xdr:rowOff>68036</xdr:rowOff>
    </xdr:from>
    <xdr:to>
      <xdr:col>26</xdr:col>
      <xdr:colOff>317501</xdr:colOff>
      <xdr:row>44</xdr:row>
      <xdr:rowOff>122162</xdr:rowOff>
    </xdr:to>
    <xdr:graphicFrame macro="">
      <xdr:nvGraphicFramePr>
        <xdr:cNvPr id="5" name="Grafico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25044</xdr:colOff>
      <xdr:row>0</xdr:row>
      <xdr:rowOff>104761</xdr:rowOff>
    </xdr:from>
    <xdr:to>
      <xdr:col>26</xdr:col>
      <xdr:colOff>309940</xdr:colOff>
      <xdr:row>19</xdr:row>
      <xdr:rowOff>60476</xdr:rowOff>
    </xdr:to>
    <xdr:graphicFrame macro="">
      <xdr:nvGraphicFramePr>
        <xdr:cNvPr id="6" name="Grafic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34636</xdr:colOff>
      <xdr:row>0</xdr:row>
      <xdr:rowOff>49262</xdr:rowOff>
    </xdr:from>
    <xdr:to>
      <xdr:col>14</xdr:col>
      <xdr:colOff>339436</xdr:colOff>
      <xdr:row>16</xdr:row>
      <xdr:rowOff>32934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20782</xdr:colOff>
      <xdr:row>16</xdr:row>
      <xdr:rowOff>27709</xdr:rowOff>
    </xdr:from>
    <xdr:to>
      <xdr:col>13</xdr:col>
      <xdr:colOff>357332</xdr:colOff>
      <xdr:row>31</xdr:row>
      <xdr:rowOff>12700</xdr:rowOff>
    </xdr:to>
    <xdr:graphicFrame macro="">
      <xdr:nvGraphicFramePr>
        <xdr:cNvPr id="3" name="Grafic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81642</xdr:colOff>
      <xdr:row>31</xdr:row>
      <xdr:rowOff>173869</xdr:rowOff>
    </xdr:from>
    <xdr:to>
      <xdr:col>13</xdr:col>
      <xdr:colOff>389164</xdr:colOff>
      <xdr:row>46</xdr:row>
      <xdr:rowOff>154819</xdr:rowOff>
    </xdr:to>
    <xdr:graphicFrame macro="">
      <xdr:nvGraphicFramePr>
        <xdr:cNvPr id="4" name="Grafico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114631</xdr:colOff>
      <xdr:row>27</xdr:row>
      <xdr:rowOff>158749</xdr:rowOff>
    </xdr:from>
    <xdr:to>
      <xdr:col>26</xdr:col>
      <xdr:colOff>415775</xdr:colOff>
      <xdr:row>47</xdr:row>
      <xdr:rowOff>151190</xdr:rowOff>
    </xdr:to>
    <xdr:graphicFrame macro="">
      <xdr:nvGraphicFramePr>
        <xdr:cNvPr id="5" name="Grafico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62842</xdr:colOff>
      <xdr:row>47</xdr:row>
      <xdr:rowOff>89642</xdr:rowOff>
    </xdr:from>
    <xdr:to>
      <xdr:col>26</xdr:col>
      <xdr:colOff>347738</xdr:colOff>
      <xdr:row>66</xdr:row>
      <xdr:rowOff>0</xdr:rowOff>
    </xdr:to>
    <xdr:graphicFrame macro="">
      <xdr:nvGraphicFramePr>
        <xdr:cNvPr id="6" name="Grafic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344715</xdr:colOff>
      <xdr:row>12</xdr:row>
      <xdr:rowOff>136524</xdr:rowOff>
    </xdr:from>
    <xdr:to>
      <xdr:col>26</xdr:col>
      <xdr:colOff>18143</xdr:colOff>
      <xdr:row>27</xdr:row>
      <xdr:rowOff>44903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385763</xdr:colOff>
      <xdr:row>3</xdr:row>
      <xdr:rowOff>14288</xdr:rowOff>
    </xdr:from>
    <xdr:to>
      <xdr:col>6</xdr:col>
      <xdr:colOff>447675</xdr:colOff>
      <xdr:row>18</xdr:row>
      <xdr:rowOff>61913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538163</xdr:colOff>
      <xdr:row>2</xdr:row>
      <xdr:rowOff>171449</xdr:rowOff>
    </xdr:from>
    <xdr:to>
      <xdr:col>10</xdr:col>
      <xdr:colOff>161925</xdr:colOff>
      <xdr:row>18</xdr:row>
      <xdr:rowOff>28575</xdr:rowOff>
    </xdr:to>
    <xdr:graphicFrame macro="">
      <xdr:nvGraphicFramePr>
        <xdr:cNvPr id="3" name="Grafic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252413</xdr:colOff>
      <xdr:row>2</xdr:row>
      <xdr:rowOff>128588</xdr:rowOff>
    </xdr:from>
    <xdr:to>
      <xdr:col>14</xdr:col>
      <xdr:colOff>4762</xdr:colOff>
      <xdr:row>18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34636</xdr:colOff>
      <xdr:row>0</xdr:row>
      <xdr:rowOff>49262</xdr:rowOff>
    </xdr:from>
    <xdr:to>
      <xdr:col>14</xdr:col>
      <xdr:colOff>339436</xdr:colOff>
      <xdr:row>16</xdr:row>
      <xdr:rowOff>32934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20782</xdr:colOff>
      <xdr:row>16</xdr:row>
      <xdr:rowOff>27709</xdr:rowOff>
    </xdr:from>
    <xdr:to>
      <xdr:col>13</xdr:col>
      <xdr:colOff>357332</xdr:colOff>
      <xdr:row>31</xdr:row>
      <xdr:rowOff>12700</xdr:rowOff>
    </xdr:to>
    <xdr:graphicFrame macro="">
      <xdr:nvGraphicFramePr>
        <xdr:cNvPr id="3" name="Grafic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27214</xdr:colOff>
      <xdr:row>31</xdr:row>
      <xdr:rowOff>128512</xdr:rowOff>
    </xdr:from>
    <xdr:to>
      <xdr:col>13</xdr:col>
      <xdr:colOff>385536</xdr:colOff>
      <xdr:row>46</xdr:row>
      <xdr:rowOff>59574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140" zoomScaleNormal="140" workbookViewId="0">
      <selection activeCell="D5" sqref="D5"/>
    </sheetView>
  </sheetViews>
  <sheetFormatPr defaultRowHeight="15" x14ac:dyDescent="0.25"/>
  <sheetData>
    <row r="1" spans="1: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s="1" customFormat="1" x14ac:dyDescent="0.25">
      <c r="A2" s="1" t="s">
        <v>8</v>
      </c>
      <c r="B2" s="1" t="s">
        <v>9</v>
      </c>
      <c r="C2" s="1" t="s">
        <v>7</v>
      </c>
      <c r="E2" s="1" t="s">
        <v>9</v>
      </c>
    </row>
    <row r="3" spans="1:7" x14ac:dyDescent="0.25">
      <c r="A3">
        <v>0</v>
      </c>
      <c r="B3">
        <v>-9.8000000000000007</v>
      </c>
      <c r="E3">
        <v>0</v>
      </c>
      <c r="F3" s="2"/>
      <c r="G3" s="2"/>
    </row>
    <row r="4" spans="1:7" x14ac:dyDescent="0.25">
      <c r="A4">
        <v>0.1</v>
      </c>
      <c r="B4">
        <v>-9.8000000000000007</v>
      </c>
      <c r="C4">
        <f>B4*(A4-A3)+C3</f>
        <v>-0.98000000000000009</v>
      </c>
      <c r="E4">
        <v>0</v>
      </c>
      <c r="F4">
        <v>5</v>
      </c>
      <c r="G4">
        <f>F4*(A4-A3)</f>
        <v>0.5</v>
      </c>
    </row>
    <row r="5" spans="1:7" x14ac:dyDescent="0.25">
      <c r="A5">
        <v>0.2</v>
      </c>
      <c r="B5">
        <v>-9.8000000000000007</v>
      </c>
      <c r="C5">
        <f t="shared" ref="C5:C38" si="0">B5*(A5-A4)+C4</f>
        <v>-1.9600000000000002</v>
      </c>
      <c r="D5">
        <f>C5*(A5-A4)+D4</f>
        <v>-0.19600000000000004</v>
      </c>
      <c r="E5">
        <v>0</v>
      </c>
      <c r="F5">
        <v>5</v>
      </c>
      <c r="G5">
        <f>F5*(A5-A4)+G4</f>
        <v>1</v>
      </c>
    </row>
    <row r="6" spans="1:7" x14ac:dyDescent="0.25">
      <c r="A6">
        <v>0.3</v>
      </c>
      <c r="B6">
        <v>-9.8000000000000007</v>
      </c>
      <c r="C6">
        <f t="shared" si="0"/>
        <v>-2.94</v>
      </c>
      <c r="D6">
        <f t="shared" ref="D6:D38" si="1">C6*(A6-A5)+D5</f>
        <v>-0.49</v>
      </c>
      <c r="E6">
        <v>0</v>
      </c>
      <c r="F6">
        <v>5</v>
      </c>
      <c r="G6">
        <f t="shared" ref="G6:G38" si="2">F6*(A6-A5)+G5</f>
        <v>1.5</v>
      </c>
    </row>
    <row r="7" spans="1:7" x14ac:dyDescent="0.25">
      <c r="A7">
        <v>0.4</v>
      </c>
      <c r="B7">
        <v>-9.8000000000000007</v>
      </c>
      <c r="C7">
        <f t="shared" si="0"/>
        <v>-3.9200000000000004</v>
      </c>
      <c r="D7">
        <f t="shared" si="1"/>
        <v>-0.88200000000000012</v>
      </c>
      <c r="E7">
        <v>0</v>
      </c>
      <c r="F7">
        <v>5</v>
      </c>
      <c r="G7">
        <f t="shared" si="2"/>
        <v>2</v>
      </c>
    </row>
    <row r="8" spans="1:7" x14ac:dyDescent="0.25">
      <c r="A8">
        <v>0.5</v>
      </c>
      <c r="B8">
        <v>-9.8000000000000007</v>
      </c>
      <c r="C8">
        <f t="shared" si="0"/>
        <v>-4.9000000000000004</v>
      </c>
      <c r="D8">
        <f t="shared" si="1"/>
        <v>-1.3720000000000001</v>
      </c>
      <c r="E8">
        <v>0</v>
      </c>
      <c r="F8">
        <v>5</v>
      </c>
      <c r="G8">
        <f t="shared" si="2"/>
        <v>2.5</v>
      </c>
    </row>
    <row r="9" spans="1:7" x14ac:dyDescent="0.25">
      <c r="A9">
        <v>0.6</v>
      </c>
      <c r="B9">
        <v>-9.8000000000000007</v>
      </c>
      <c r="C9">
        <f t="shared" si="0"/>
        <v>-5.88</v>
      </c>
      <c r="D9">
        <f t="shared" si="1"/>
        <v>-1.96</v>
      </c>
      <c r="E9">
        <v>0</v>
      </c>
      <c r="F9">
        <v>5</v>
      </c>
      <c r="G9">
        <f t="shared" si="2"/>
        <v>3</v>
      </c>
    </row>
    <row r="10" spans="1:7" x14ac:dyDescent="0.25">
      <c r="A10">
        <v>0.7</v>
      </c>
      <c r="B10">
        <v>-9.8000000000000007</v>
      </c>
      <c r="C10">
        <f t="shared" si="0"/>
        <v>-6.8599999999999994</v>
      </c>
      <c r="D10">
        <f t="shared" si="1"/>
        <v>-2.6459999999999999</v>
      </c>
      <c r="E10">
        <v>0</v>
      </c>
      <c r="F10">
        <v>5</v>
      </c>
      <c r="G10">
        <f t="shared" si="2"/>
        <v>3.5</v>
      </c>
    </row>
    <row r="11" spans="1:7" x14ac:dyDescent="0.25">
      <c r="A11">
        <v>0.8</v>
      </c>
      <c r="B11">
        <v>-9.8000000000000007</v>
      </c>
      <c r="C11">
        <f t="shared" si="0"/>
        <v>-7.8400000000000007</v>
      </c>
      <c r="D11">
        <f t="shared" si="1"/>
        <v>-3.4300000000000006</v>
      </c>
      <c r="E11">
        <v>0</v>
      </c>
      <c r="F11">
        <v>5</v>
      </c>
      <c r="G11">
        <f t="shared" si="2"/>
        <v>4</v>
      </c>
    </row>
    <row r="12" spans="1:7" x14ac:dyDescent="0.25">
      <c r="A12">
        <v>0.9</v>
      </c>
      <c r="B12">
        <v>-9.8000000000000007</v>
      </c>
      <c r="C12">
        <f t="shared" si="0"/>
        <v>-8.82</v>
      </c>
      <c r="D12">
        <f t="shared" si="1"/>
        <v>-4.3120000000000003</v>
      </c>
      <c r="E12">
        <v>0</v>
      </c>
      <c r="F12">
        <v>5</v>
      </c>
      <c r="G12">
        <f t="shared" si="2"/>
        <v>4.5</v>
      </c>
    </row>
    <row r="13" spans="1:7" x14ac:dyDescent="0.25">
      <c r="A13">
        <v>1</v>
      </c>
      <c r="B13">
        <v>-9.8000000000000007</v>
      </c>
      <c r="C13">
        <f t="shared" si="0"/>
        <v>-9.8000000000000007</v>
      </c>
      <c r="D13">
        <f t="shared" si="1"/>
        <v>-5.2919999999999998</v>
      </c>
      <c r="E13">
        <v>0</v>
      </c>
      <c r="F13">
        <v>5</v>
      </c>
      <c r="G13">
        <f t="shared" si="2"/>
        <v>5</v>
      </c>
    </row>
    <row r="14" spans="1:7" x14ac:dyDescent="0.25">
      <c r="A14">
        <v>1.1000000000000001</v>
      </c>
      <c r="B14">
        <v>-9.8000000000000007</v>
      </c>
      <c r="C14">
        <f t="shared" si="0"/>
        <v>-10.780000000000001</v>
      </c>
      <c r="D14">
        <f t="shared" si="1"/>
        <v>-6.370000000000001</v>
      </c>
      <c r="E14">
        <v>0</v>
      </c>
      <c r="F14">
        <v>5</v>
      </c>
      <c r="G14">
        <f t="shared" si="2"/>
        <v>5.5</v>
      </c>
    </row>
    <row r="15" spans="1:7" x14ac:dyDescent="0.25">
      <c r="A15">
        <v>1.2</v>
      </c>
      <c r="B15">
        <v>-9.8000000000000007</v>
      </c>
      <c r="C15">
        <f t="shared" si="0"/>
        <v>-11.76</v>
      </c>
      <c r="D15">
        <f t="shared" si="1"/>
        <v>-7.5459999999999994</v>
      </c>
      <c r="E15">
        <v>0</v>
      </c>
      <c r="F15">
        <v>5</v>
      </c>
      <c r="G15">
        <f t="shared" si="2"/>
        <v>5.9999999999999991</v>
      </c>
    </row>
    <row r="16" spans="1:7" x14ac:dyDescent="0.25">
      <c r="A16">
        <v>1.3</v>
      </c>
      <c r="B16">
        <v>-9.8000000000000007</v>
      </c>
      <c r="C16">
        <f t="shared" si="0"/>
        <v>-12.74</v>
      </c>
      <c r="D16">
        <f t="shared" si="1"/>
        <v>-8.82</v>
      </c>
      <c r="E16">
        <v>0</v>
      </c>
      <c r="F16">
        <v>5</v>
      </c>
      <c r="G16">
        <f t="shared" si="2"/>
        <v>6.5</v>
      </c>
    </row>
    <row r="17" spans="1:7" x14ac:dyDescent="0.25">
      <c r="A17">
        <v>1.4</v>
      </c>
      <c r="B17">
        <v>-9.8000000000000007</v>
      </c>
      <c r="C17">
        <f t="shared" si="0"/>
        <v>-13.719999999999999</v>
      </c>
      <c r="D17">
        <f t="shared" si="1"/>
        <v>-10.191999999999998</v>
      </c>
      <c r="E17">
        <v>0</v>
      </c>
      <c r="F17">
        <v>5</v>
      </c>
      <c r="G17">
        <f t="shared" si="2"/>
        <v>6.9999999999999991</v>
      </c>
    </row>
    <row r="18" spans="1:7" x14ac:dyDescent="0.25">
      <c r="A18">
        <v>1.5</v>
      </c>
      <c r="B18">
        <v>-9.8000000000000007</v>
      </c>
      <c r="C18">
        <f t="shared" si="0"/>
        <v>-14.7</v>
      </c>
      <c r="D18">
        <f t="shared" si="1"/>
        <v>-11.661999999999999</v>
      </c>
      <c r="E18">
        <v>0</v>
      </c>
      <c r="F18">
        <v>5</v>
      </c>
      <c r="G18">
        <f t="shared" si="2"/>
        <v>7.5</v>
      </c>
    </row>
    <row r="19" spans="1:7" x14ac:dyDescent="0.25">
      <c r="A19">
        <v>1.6</v>
      </c>
      <c r="B19">
        <v>-9.8000000000000007</v>
      </c>
      <c r="C19">
        <f t="shared" si="0"/>
        <v>-15.68</v>
      </c>
      <c r="D19">
        <f t="shared" si="1"/>
        <v>-13.23</v>
      </c>
      <c r="E19">
        <v>0</v>
      </c>
      <c r="F19">
        <v>5</v>
      </c>
      <c r="G19">
        <f t="shared" si="2"/>
        <v>8</v>
      </c>
    </row>
    <row r="20" spans="1:7" x14ac:dyDescent="0.25">
      <c r="A20">
        <v>1.7</v>
      </c>
      <c r="B20">
        <v>-9.8000000000000007</v>
      </c>
      <c r="C20">
        <f t="shared" si="0"/>
        <v>-16.66</v>
      </c>
      <c r="D20">
        <f t="shared" si="1"/>
        <v>-14.895999999999997</v>
      </c>
      <c r="E20">
        <v>0</v>
      </c>
      <c r="F20">
        <v>5</v>
      </c>
      <c r="G20">
        <f t="shared" si="2"/>
        <v>8.5</v>
      </c>
    </row>
    <row r="21" spans="1:7" x14ac:dyDescent="0.25">
      <c r="A21">
        <v>1.8</v>
      </c>
      <c r="B21">
        <v>-9.8000000000000007</v>
      </c>
      <c r="C21">
        <f t="shared" si="0"/>
        <v>-17.64</v>
      </c>
      <c r="D21">
        <f t="shared" si="1"/>
        <v>-16.66</v>
      </c>
      <c r="E21">
        <v>0</v>
      </c>
      <c r="F21">
        <v>5</v>
      </c>
      <c r="G21">
        <f t="shared" si="2"/>
        <v>9</v>
      </c>
    </row>
    <row r="22" spans="1:7" x14ac:dyDescent="0.25">
      <c r="A22">
        <v>1.9</v>
      </c>
      <c r="B22">
        <v>-9.8000000000000007</v>
      </c>
      <c r="C22">
        <f t="shared" si="0"/>
        <v>-18.62</v>
      </c>
      <c r="D22">
        <f t="shared" si="1"/>
        <v>-18.521999999999998</v>
      </c>
      <c r="E22">
        <v>0</v>
      </c>
      <c r="F22">
        <v>5</v>
      </c>
      <c r="G22">
        <f t="shared" si="2"/>
        <v>9.5</v>
      </c>
    </row>
    <row r="23" spans="1:7" x14ac:dyDescent="0.25">
      <c r="A23">
        <v>2</v>
      </c>
      <c r="B23">
        <v>-9.8000000000000007</v>
      </c>
      <c r="C23">
        <f t="shared" si="0"/>
        <v>-19.600000000000001</v>
      </c>
      <c r="D23">
        <f t="shared" si="1"/>
        <v>-20.481999999999999</v>
      </c>
      <c r="E23">
        <v>0</v>
      </c>
      <c r="F23">
        <v>5</v>
      </c>
      <c r="G23">
        <f t="shared" si="2"/>
        <v>10</v>
      </c>
    </row>
    <row r="24" spans="1:7" x14ac:dyDescent="0.25">
      <c r="A24">
        <v>2.1</v>
      </c>
      <c r="B24">
        <v>-9.8000000000000007</v>
      </c>
      <c r="C24">
        <f t="shared" si="0"/>
        <v>-20.580000000000002</v>
      </c>
      <c r="D24">
        <f t="shared" si="1"/>
        <v>-22.540000000000003</v>
      </c>
      <c r="E24">
        <v>0</v>
      </c>
      <c r="F24">
        <v>5</v>
      </c>
      <c r="G24">
        <f t="shared" si="2"/>
        <v>10.5</v>
      </c>
    </row>
    <row r="25" spans="1:7" x14ac:dyDescent="0.25">
      <c r="A25">
        <v>2.2000000000000002</v>
      </c>
      <c r="B25">
        <v>-9.8000000000000007</v>
      </c>
      <c r="C25">
        <f t="shared" si="0"/>
        <v>-21.560000000000002</v>
      </c>
      <c r="D25">
        <f t="shared" si="1"/>
        <v>-24.696000000000005</v>
      </c>
      <c r="E25">
        <v>0</v>
      </c>
      <c r="F25">
        <v>5</v>
      </c>
      <c r="G25">
        <f t="shared" si="2"/>
        <v>11</v>
      </c>
    </row>
    <row r="26" spans="1:7" x14ac:dyDescent="0.25">
      <c r="A26">
        <v>2.2999999999999998</v>
      </c>
      <c r="B26">
        <v>-9.8000000000000007</v>
      </c>
      <c r="C26">
        <f t="shared" si="0"/>
        <v>-22.54</v>
      </c>
      <c r="D26">
        <f t="shared" si="1"/>
        <v>-26.949999999999996</v>
      </c>
      <c r="E26">
        <v>0</v>
      </c>
      <c r="F26">
        <v>5</v>
      </c>
      <c r="G26">
        <f t="shared" si="2"/>
        <v>11.499999999999998</v>
      </c>
    </row>
    <row r="27" spans="1:7" x14ac:dyDescent="0.25">
      <c r="A27">
        <v>2.4</v>
      </c>
      <c r="B27">
        <v>-9.8000000000000007</v>
      </c>
      <c r="C27">
        <f t="shared" si="0"/>
        <v>-23.52</v>
      </c>
      <c r="D27">
        <f t="shared" si="1"/>
        <v>-29.302</v>
      </c>
      <c r="E27">
        <v>0</v>
      </c>
      <c r="F27">
        <v>5</v>
      </c>
      <c r="G27">
        <f t="shared" si="2"/>
        <v>11.999999999999998</v>
      </c>
    </row>
    <row r="28" spans="1:7" x14ac:dyDescent="0.25">
      <c r="A28">
        <v>2.5</v>
      </c>
      <c r="B28">
        <v>-9.8000000000000007</v>
      </c>
      <c r="C28">
        <f t="shared" si="0"/>
        <v>-24.5</v>
      </c>
      <c r="D28">
        <f t="shared" si="1"/>
        <v>-31.752000000000002</v>
      </c>
      <c r="E28">
        <v>0</v>
      </c>
      <c r="F28">
        <v>5</v>
      </c>
      <c r="G28">
        <f t="shared" si="2"/>
        <v>12.499999999999998</v>
      </c>
    </row>
    <row r="29" spans="1:7" x14ac:dyDescent="0.25">
      <c r="A29">
        <v>2.6</v>
      </c>
      <c r="B29">
        <v>-9.8000000000000007</v>
      </c>
      <c r="C29">
        <f t="shared" si="0"/>
        <v>-25.48</v>
      </c>
      <c r="D29">
        <f t="shared" si="1"/>
        <v>-34.300000000000004</v>
      </c>
      <c r="E29">
        <v>0</v>
      </c>
      <c r="F29">
        <v>5</v>
      </c>
      <c r="G29">
        <f t="shared" si="2"/>
        <v>12.999999999999998</v>
      </c>
    </row>
    <row r="30" spans="1:7" x14ac:dyDescent="0.25">
      <c r="A30">
        <v>2.7</v>
      </c>
      <c r="B30">
        <v>-9.8000000000000007</v>
      </c>
      <c r="C30">
        <f t="shared" si="0"/>
        <v>-26.46</v>
      </c>
      <c r="D30">
        <f t="shared" si="1"/>
        <v>-36.946000000000005</v>
      </c>
      <c r="E30">
        <v>0</v>
      </c>
      <c r="F30">
        <v>5</v>
      </c>
      <c r="G30">
        <f t="shared" si="2"/>
        <v>13.499999999999998</v>
      </c>
    </row>
    <row r="31" spans="1:7" x14ac:dyDescent="0.25">
      <c r="A31">
        <v>2.8</v>
      </c>
      <c r="B31">
        <v>-9.8000000000000007</v>
      </c>
      <c r="C31">
        <f t="shared" si="0"/>
        <v>-27.439999999999998</v>
      </c>
      <c r="D31">
        <f t="shared" si="1"/>
        <v>-39.69</v>
      </c>
      <c r="E31">
        <v>0</v>
      </c>
      <c r="F31">
        <v>5</v>
      </c>
      <c r="G31">
        <f t="shared" si="2"/>
        <v>13.999999999999996</v>
      </c>
    </row>
    <row r="32" spans="1:7" x14ac:dyDescent="0.25">
      <c r="A32">
        <v>2.9</v>
      </c>
      <c r="B32">
        <v>-9.8000000000000007</v>
      </c>
      <c r="C32">
        <f t="shared" si="0"/>
        <v>-28.419999999999998</v>
      </c>
      <c r="D32">
        <f t="shared" si="1"/>
        <v>-42.531999999999996</v>
      </c>
      <c r="E32">
        <v>0</v>
      </c>
      <c r="F32">
        <v>5</v>
      </c>
      <c r="G32">
        <f t="shared" si="2"/>
        <v>14.499999999999996</v>
      </c>
    </row>
    <row r="33" spans="1:7" x14ac:dyDescent="0.25">
      <c r="A33">
        <v>3</v>
      </c>
      <c r="B33">
        <v>-9.8000000000000007</v>
      </c>
      <c r="C33">
        <f t="shared" si="0"/>
        <v>-29.4</v>
      </c>
      <c r="D33">
        <f t="shared" si="1"/>
        <v>-45.472000000000001</v>
      </c>
      <c r="E33">
        <v>0</v>
      </c>
      <c r="F33">
        <v>5</v>
      </c>
      <c r="G33">
        <f t="shared" si="2"/>
        <v>14.999999999999996</v>
      </c>
    </row>
    <row r="34" spans="1:7" x14ac:dyDescent="0.25">
      <c r="A34">
        <v>3.1</v>
      </c>
      <c r="B34">
        <v>-9.8000000000000007</v>
      </c>
      <c r="C34">
        <f t="shared" si="0"/>
        <v>-30.38</v>
      </c>
      <c r="D34">
        <f t="shared" si="1"/>
        <v>-48.510000000000005</v>
      </c>
      <c r="E34">
        <v>0</v>
      </c>
      <c r="F34">
        <v>5</v>
      </c>
      <c r="G34">
        <f t="shared" si="2"/>
        <v>15.499999999999996</v>
      </c>
    </row>
    <row r="35" spans="1:7" x14ac:dyDescent="0.25">
      <c r="A35">
        <v>3.2</v>
      </c>
      <c r="B35">
        <v>-9.8000000000000007</v>
      </c>
      <c r="C35">
        <f t="shared" si="0"/>
        <v>-31.36</v>
      </c>
      <c r="D35">
        <f t="shared" si="1"/>
        <v>-51.646000000000008</v>
      </c>
      <c r="E35">
        <v>0</v>
      </c>
      <c r="F35">
        <v>5</v>
      </c>
      <c r="G35">
        <f t="shared" si="2"/>
        <v>15.999999999999996</v>
      </c>
    </row>
    <row r="36" spans="1:7" x14ac:dyDescent="0.25">
      <c r="A36">
        <v>3.3</v>
      </c>
      <c r="B36">
        <v>-9.8000000000000007</v>
      </c>
      <c r="C36">
        <f t="shared" si="0"/>
        <v>-32.339999999999996</v>
      </c>
      <c r="D36">
        <f t="shared" si="1"/>
        <v>-54.879999999999995</v>
      </c>
      <c r="E36">
        <v>0</v>
      </c>
      <c r="F36">
        <v>5</v>
      </c>
      <c r="G36">
        <f t="shared" si="2"/>
        <v>16.499999999999993</v>
      </c>
    </row>
    <row r="37" spans="1:7" x14ac:dyDescent="0.25">
      <c r="A37">
        <v>3.4</v>
      </c>
      <c r="B37">
        <v>-9.8000000000000007</v>
      </c>
      <c r="C37">
        <f t="shared" si="0"/>
        <v>-33.32</v>
      </c>
      <c r="D37">
        <f t="shared" si="1"/>
        <v>-58.211999999999996</v>
      </c>
      <c r="E37">
        <v>0</v>
      </c>
      <c r="F37">
        <v>5</v>
      </c>
      <c r="G37">
        <f t="shared" si="2"/>
        <v>16.999999999999993</v>
      </c>
    </row>
    <row r="38" spans="1:7" x14ac:dyDescent="0.25">
      <c r="A38">
        <v>3.5</v>
      </c>
      <c r="B38">
        <v>-9.8000000000000007</v>
      </c>
      <c r="C38">
        <f t="shared" si="0"/>
        <v>-34.300000000000004</v>
      </c>
      <c r="D38">
        <f t="shared" si="1"/>
        <v>-61.641999999999996</v>
      </c>
      <c r="E38">
        <v>0</v>
      </c>
      <c r="F38">
        <v>5</v>
      </c>
      <c r="G38">
        <f t="shared" si="2"/>
        <v>17.499999999999993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"/>
  <sheetViews>
    <sheetView zoomScale="126" zoomScaleNormal="126" workbookViewId="0">
      <selection activeCell="C5" sqref="C5"/>
    </sheetView>
  </sheetViews>
  <sheetFormatPr defaultRowHeight="15" x14ac:dyDescent="0.25"/>
  <cols>
    <col min="5" max="5" width="2.42578125" customWidth="1"/>
  </cols>
  <sheetData>
    <row r="1" spans="1:7" s="1" customFormat="1" x14ac:dyDescent="0.25">
      <c r="A1" s="1" t="s">
        <v>0</v>
      </c>
      <c r="B1" s="1" t="s">
        <v>1</v>
      </c>
      <c r="C1" s="1" t="s">
        <v>2</v>
      </c>
    </row>
    <row r="2" spans="1:7" s="1" customFormat="1" x14ac:dyDescent="0.25">
      <c r="A2" s="1" t="s">
        <v>8</v>
      </c>
      <c r="B2" s="1" t="s">
        <v>7</v>
      </c>
      <c r="C2" s="1" t="s">
        <v>9</v>
      </c>
    </row>
    <row r="3" spans="1:7" x14ac:dyDescent="0.25">
      <c r="A3">
        <v>0</v>
      </c>
      <c r="B3">
        <v>-9.8000000000000007</v>
      </c>
      <c r="C3">
        <v>12</v>
      </c>
      <c r="F3" s="2"/>
      <c r="G3" s="2"/>
    </row>
    <row r="4" spans="1:7" x14ac:dyDescent="0.25">
      <c r="A4">
        <v>0.01</v>
      </c>
      <c r="B4">
        <v>-9.8000000000000007</v>
      </c>
      <c r="C4">
        <f>B4*(A4-A3)+C3</f>
        <v>11.901999999999999</v>
      </c>
    </row>
    <row r="5" spans="1:7" x14ac:dyDescent="0.25">
      <c r="A5">
        <v>0.02</v>
      </c>
      <c r="B5">
        <v>-9.8000000000000007</v>
      </c>
      <c r="C5">
        <f t="shared" ref="C5:C9" si="0">B5*(A5-A4)+C4</f>
        <v>11.803999999999998</v>
      </c>
      <c r="F5" s="2"/>
    </row>
    <row r="6" spans="1:7" x14ac:dyDescent="0.25">
      <c r="A6">
        <v>0.03</v>
      </c>
      <c r="B6">
        <v>-9.8000000000000007</v>
      </c>
      <c r="C6">
        <f t="shared" si="0"/>
        <v>11.705999999999998</v>
      </c>
    </row>
    <row r="7" spans="1:7" x14ac:dyDescent="0.25">
      <c r="A7">
        <v>0.04</v>
      </c>
      <c r="B7">
        <v>-9.8000000000000007</v>
      </c>
      <c r="C7">
        <f t="shared" si="0"/>
        <v>11.607999999999997</v>
      </c>
      <c r="F7" s="2"/>
    </row>
    <row r="8" spans="1:7" x14ac:dyDescent="0.25">
      <c r="A8">
        <v>0.05</v>
      </c>
      <c r="B8">
        <v>-9.8000000000000007</v>
      </c>
      <c r="C8">
        <f t="shared" si="0"/>
        <v>11.509999999999996</v>
      </c>
    </row>
    <row r="9" spans="1:7" x14ac:dyDescent="0.25">
      <c r="A9">
        <v>0.06</v>
      </c>
      <c r="B9">
        <v>-9.8000000000000007</v>
      </c>
      <c r="C9">
        <f t="shared" si="0"/>
        <v>11.411999999999995</v>
      </c>
      <c r="F9" s="2"/>
    </row>
    <row r="10" spans="1:7" x14ac:dyDescent="0.25">
      <c r="A10">
        <v>7.0000000000000007E-2</v>
      </c>
      <c r="B10">
        <v>-9.8000000000000007</v>
      </c>
      <c r="C10">
        <f t="shared" ref="C5:C68" si="1">B10*(A10-A9)+C9</f>
        <v>11.313999999999995</v>
      </c>
    </row>
    <row r="11" spans="1:7" x14ac:dyDescent="0.25">
      <c r="A11">
        <v>0.08</v>
      </c>
      <c r="B11">
        <v>-9.8000000000000007</v>
      </c>
      <c r="C11">
        <f t="shared" si="1"/>
        <v>11.215999999999994</v>
      </c>
      <c r="F11" s="2"/>
    </row>
    <row r="12" spans="1:7" x14ac:dyDescent="0.25">
      <c r="A12">
        <v>0.09</v>
      </c>
      <c r="B12">
        <v>-9.8000000000000007</v>
      </c>
      <c r="C12">
        <f t="shared" si="1"/>
        <v>11.117999999999993</v>
      </c>
    </row>
    <row r="13" spans="1:7" x14ac:dyDescent="0.25">
      <c r="A13">
        <v>0.1</v>
      </c>
      <c r="B13">
        <v>-9.8000000000000007</v>
      </c>
      <c r="C13">
        <f t="shared" si="1"/>
        <v>11.019999999999992</v>
      </c>
      <c r="F13" s="2"/>
    </row>
    <row r="14" spans="1:7" x14ac:dyDescent="0.25">
      <c r="A14">
        <v>0.11</v>
      </c>
      <c r="B14">
        <v>-9.8000000000000007</v>
      </c>
      <c r="C14">
        <f t="shared" si="1"/>
        <v>10.921999999999992</v>
      </c>
    </row>
    <row r="15" spans="1:7" x14ac:dyDescent="0.25">
      <c r="A15">
        <v>0.12</v>
      </c>
      <c r="B15">
        <v>-9.8000000000000007</v>
      </c>
      <c r="C15">
        <f t="shared" si="1"/>
        <v>10.823999999999991</v>
      </c>
      <c r="F15" s="2"/>
    </row>
    <row r="16" spans="1:7" x14ac:dyDescent="0.25">
      <c r="A16">
        <v>0.13</v>
      </c>
      <c r="B16">
        <v>-9.8000000000000007</v>
      </c>
      <c r="C16">
        <f t="shared" si="1"/>
        <v>10.72599999999999</v>
      </c>
    </row>
    <row r="17" spans="1:6" x14ac:dyDescent="0.25">
      <c r="A17">
        <v>0.14000000000000001</v>
      </c>
      <c r="B17">
        <v>-9.8000000000000007</v>
      </c>
      <c r="C17">
        <f t="shared" si="1"/>
        <v>10.627999999999989</v>
      </c>
      <c r="F17" s="2"/>
    </row>
    <row r="18" spans="1:6" x14ac:dyDescent="0.25">
      <c r="A18">
        <v>0.15</v>
      </c>
      <c r="B18">
        <v>-9.8000000000000007</v>
      </c>
      <c r="C18">
        <f t="shared" si="1"/>
        <v>10.52999999999999</v>
      </c>
    </row>
    <row r="19" spans="1:6" x14ac:dyDescent="0.25">
      <c r="A19">
        <v>0.16</v>
      </c>
      <c r="B19">
        <v>-9.8000000000000007</v>
      </c>
      <c r="C19">
        <f t="shared" si="1"/>
        <v>10.43199999999999</v>
      </c>
      <c r="F19" s="2"/>
    </row>
    <row r="20" spans="1:6" x14ac:dyDescent="0.25">
      <c r="A20">
        <v>0.17</v>
      </c>
      <c r="B20">
        <v>-9.8000000000000007</v>
      </c>
      <c r="C20">
        <f t="shared" si="1"/>
        <v>10.333999999999989</v>
      </c>
    </row>
    <row r="21" spans="1:6" x14ac:dyDescent="0.25">
      <c r="A21">
        <v>0.18</v>
      </c>
      <c r="B21">
        <v>-9.8000000000000007</v>
      </c>
      <c r="C21">
        <f t="shared" si="1"/>
        <v>10.23599999999999</v>
      </c>
      <c r="F21" s="2"/>
    </row>
    <row r="22" spans="1:6" x14ac:dyDescent="0.25">
      <c r="A22">
        <v>0.19</v>
      </c>
      <c r="B22">
        <v>-9.8000000000000007</v>
      </c>
      <c r="C22">
        <f t="shared" si="1"/>
        <v>10.137999999999989</v>
      </c>
    </row>
    <row r="23" spans="1:6" x14ac:dyDescent="0.25">
      <c r="A23">
        <v>0.2</v>
      </c>
      <c r="B23">
        <v>-9.8000000000000007</v>
      </c>
      <c r="C23">
        <f t="shared" si="1"/>
        <v>10.039999999999988</v>
      </c>
      <c r="F23" s="2"/>
    </row>
    <row r="24" spans="1:6" x14ac:dyDescent="0.25">
      <c r="A24">
        <v>0.21</v>
      </c>
      <c r="B24">
        <v>-9.8000000000000007</v>
      </c>
      <c r="C24">
        <f t="shared" si="1"/>
        <v>9.9419999999999895</v>
      </c>
    </row>
    <row r="25" spans="1:6" x14ac:dyDescent="0.25">
      <c r="A25">
        <v>0.22</v>
      </c>
      <c r="B25">
        <v>-9.8000000000000007</v>
      </c>
      <c r="C25">
        <f t="shared" si="1"/>
        <v>9.8439999999999888</v>
      </c>
      <c r="F25" s="2"/>
    </row>
    <row r="26" spans="1:6" x14ac:dyDescent="0.25">
      <c r="A26">
        <v>0.23</v>
      </c>
      <c r="B26">
        <v>-9.8000000000000007</v>
      </c>
      <c r="C26">
        <f t="shared" si="1"/>
        <v>9.745999999999988</v>
      </c>
    </row>
    <row r="27" spans="1:6" x14ac:dyDescent="0.25">
      <c r="A27">
        <v>0.24</v>
      </c>
      <c r="B27">
        <v>-9.8000000000000007</v>
      </c>
      <c r="C27">
        <f t="shared" si="1"/>
        <v>9.647999999999989</v>
      </c>
      <c r="F27" s="2"/>
    </row>
    <row r="28" spans="1:6" x14ac:dyDescent="0.25">
      <c r="A28">
        <v>0.25</v>
      </c>
      <c r="B28">
        <v>-9.8000000000000007</v>
      </c>
      <c r="C28">
        <f t="shared" si="1"/>
        <v>9.5499999999999883</v>
      </c>
    </row>
    <row r="29" spans="1:6" x14ac:dyDescent="0.25">
      <c r="A29">
        <v>0.26</v>
      </c>
      <c r="B29">
        <v>-9.8000000000000007</v>
      </c>
      <c r="C29">
        <f t="shared" si="1"/>
        <v>9.4519999999999875</v>
      </c>
      <c r="F29" s="2"/>
    </row>
    <row r="30" spans="1:6" x14ac:dyDescent="0.25">
      <c r="A30">
        <v>0.27</v>
      </c>
      <c r="B30">
        <v>-9.8000000000000007</v>
      </c>
      <c r="C30">
        <f t="shared" si="1"/>
        <v>9.3539999999999868</v>
      </c>
    </row>
    <row r="31" spans="1:6" x14ac:dyDescent="0.25">
      <c r="A31">
        <v>0.28000000000000003</v>
      </c>
      <c r="B31">
        <v>-9.8000000000000007</v>
      </c>
      <c r="C31">
        <f t="shared" si="1"/>
        <v>9.255999999999986</v>
      </c>
      <c r="F31" s="2"/>
    </row>
    <row r="32" spans="1:6" x14ac:dyDescent="0.25">
      <c r="A32">
        <v>0.28999999999999998</v>
      </c>
      <c r="B32">
        <v>-9.8000000000000007</v>
      </c>
      <c r="C32">
        <f t="shared" si="1"/>
        <v>9.157999999999987</v>
      </c>
    </row>
    <row r="33" spans="1:6" x14ac:dyDescent="0.25">
      <c r="A33">
        <v>0.3</v>
      </c>
      <c r="B33">
        <v>-9.8000000000000007</v>
      </c>
      <c r="C33">
        <f t="shared" si="1"/>
        <v>9.0599999999999863</v>
      </c>
      <c r="F33" s="2"/>
    </row>
    <row r="34" spans="1:6" x14ac:dyDescent="0.25">
      <c r="A34">
        <v>0.31</v>
      </c>
      <c r="B34">
        <v>-9.8000000000000007</v>
      </c>
      <c r="C34">
        <f t="shared" si="1"/>
        <v>8.9619999999999855</v>
      </c>
    </row>
    <row r="35" spans="1:6" x14ac:dyDescent="0.25">
      <c r="A35">
        <v>0.32</v>
      </c>
      <c r="B35">
        <v>-9.8000000000000007</v>
      </c>
      <c r="C35">
        <f t="shared" si="1"/>
        <v>8.8639999999999848</v>
      </c>
      <c r="F35" s="2"/>
    </row>
    <row r="36" spans="1:6" x14ac:dyDescent="0.25">
      <c r="A36">
        <v>0.33</v>
      </c>
      <c r="B36">
        <v>-9.8000000000000007</v>
      </c>
      <c r="C36">
        <f t="shared" si="1"/>
        <v>8.765999999999984</v>
      </c>
    </row>
    <row r="37" spans="1:6" x14ac:dyDescent="0.25">
      <c r="A37">
        <v>0.34</v>
      </c>
      <c r="B37">
        <v>-9.8000000000000007</v>
      </c>
      <c r="C37">
        <f t="shared" si="1"/>
        <v>8.6679999999999833</v>
      </c>
      <c r="F37" s="2"/>
    </row>
    <row r="38" spans="1:6" x14ac:dyDescent="0.25">
      <c r="A38">
        <v>0.35</v>
      </c>
      <c r="B38">
        <v>-9.8000000000000007</v>
      </c>
      <c r="C38">
        <f t="shared" si="1"/>
        <v>8.5699999999999843</v>
      </c>
    </row>
    <row r="39" spans="1:6" x14ac:dyDescent="0.25">
      <c r="A39">
        <v>0.36</v>
      </c>
      <c r="B39">
        <v>-9.8000000000000007</v>
      </c>
      <c r="C39">
        <f t="shared" si="1"/>
        <v>8.4719999999999835</v>
      </c>
      <c r="F39" s="2"/>
    </row>
    <row r="40" spans="1:6" x14ac:dyDescent="0.25">
      <c r="A40">
        <v>0.37</v>
      </c>
      <c r="B40">
        <v>-9.8000000000000007</v>
      </c>
      <c r="C40">
        <f t="shared" si="1"/>
        <v>8.3739999999999828</v>
      </c>
    </row>
    <row r="41" spans="1:6" x14ac:dyDescent="0.25">
      <c r="A41">
        <v>0.38</v>
      </c>
      <c r="B41">
        <v>-9.8000000000000007</v>
      </c>
      <c r="C41">
        <f t="shared" si="1"/>
        <v>8.275999999999982</v>
      </c>
      <c r="F41" s="2"/>
    </row>
    <row r="42" spans="1:6" x14ac:dyDescent="0.25">
      <c r="A42">
        <v>0.39</v>
      </c>
      <c r="B42">
        <v>-9.8000000000000007</v>
      </c>
      <c r="C42">
        <f t="shared" si="1"/>
        <v>8.1779999999999813</v>
      </c>
    </row>
    <row r="43" spans="1:6" x14ac:dyDescent="0.25">
      <c r="A43">
        <v>0.4</v>
      </c>
      <c r="B43">
        <v>-9.8000000000000007</v>
      </c>
      <c r="C43">
        <f t="shared" si="1"/>
        <v>8.0799999999999805</v>
      </c>
      <c r="F43" s="2"/>
    </row>
    <row r="44" spans="1:6" x14ac:dyDescent="0.25">
      <c r="A44">
        <v>0.41</v>
      </c>
      <c r="B44">
        <v>-9.8000000000000007</v>
      </c>
      <c r="C44">
        <f t="shared" si="1"/>
        <v>7.9819999999999807</v>
      </c>
    </row>
    <row r="45" spans="1:6" x14ac:dyDescent="0.25">
      <c r="A45">
        <v>0.42</v>
      </c>
      <c r="B45">
        <v>-9.8000000000000007</v>
      </c>
      <c r="C45">
        <f t="shared" si="1"/>
        <v>7.8839999999999808</v>
      </c>
      <c r="F45" s="2"/>
    </row>
    <row r="46" spans="1:6" x14ac:dyDescent="0.25">
      <c r="A46">
        <v>0.43</v>
      </c>
      <c r="B46">
        <v>-9.8000000000000007</v>
      </c>
      <c r="C46">
        <f t="shared" si="1"/>
        <v>7.7859999999999809</v>
      </c>
    </row>
    <row r="47" spans="1:6" x14ac:dyDescent="0.25">
      <c r="A47">
        <v>0.44</v>
      </c>
      <c r="B47">
        <v>-9.8000000000000007</v>
      </c>
      <c r="C47">
        <f t="shared" si="1"/>
        <v>7.6879999999999811</v>
      </c>
      <c r="F47" s="2"/>
    </row>
    <row r="48" spans="1:6" x14ac:dyDescent="0.25">
      <c r="A48">
        <v>0.45</v>
      </c>
      <c r="B48">
        <v>-9.8000000000000007</v>
      </c>
      <c r="C48">
        <f t="shared" si="1"/>
        <v>7.5899999999999812</v>
      </c>
    </row>
    <row r="49" spans="1:6" x14ac:dyDescent="0.25">
      <c r="A49">
        <v>0.46</v>
      </c>
      <c r="B49">
        <v>-9.8000000000000007</v>
      </c>
      <c r="C49">
        <f t="shared" si="1"/>
        <v>7.4919999999999813</v>
      </c>
      <c r="F49" s="2"/>
    </row>
    <row r="50" spans="1:6" x14ac:dyDescent="0.25">
      <c r="A50">
        <v>0.47</v>
      </c>
      <c r="B50">
        <v>-9.8000000000000007</v>
      </c>
      <c r="C50">
        <f t="shared" si="1"/>
        <v>7.3939999999999815</v>
      </c>
    </row>
    <row r="51" spans="1:6" x14ac:dyDescent="0.25">
      <c r="A51">
        <v>0.48</v>
      </c>
      <c r="B51">
        <v>-9.8000000000000007</v>
      </c>
      <c r="C51">
        <f t="shared" si="1"/>
        <v>7.2959999999999816</v>
      </c>
      <c r="F51" s="2"/>
    </row>
    <row r="52" spans="1:6" x14ac:dyDescent="0.25">
      <c r="A52">
        <v>0.49</v>
      </c>
      <c r="B52">
        <v>-9.8000000000000007</v>
      </c>
      <c r="C52">
        <f t="shared" si="1"/>
        <v>7.1979999999999817</v>
      </c>
    </row>
    <row r="53" spans="1:6" x14ac:dyDescent="0.25">
      <c r="A53">
        <v>0.5</v>
      </c>
      <c r="B53">
        <v>-9.8000000000000007</v>
      </c>
      <c r="C53">
        <f t="shared" si="1"/>
        <v>7.0999999999999819</v>
      </c>
      <c r="F53" s="2"/>
    </row>
    <row r="54" spans="1:6" x14ac:dyDescent="0.25">
      <c r="A54">
        <v>0.51</v>
      </c>
      <c r="B54">
        <v>-9.8000000000000007</v>
      </c>
      <c r="C54">
        <f t="shared" si="1"/>
        <v>7.001999999999982</v>
      </c>
    </row>
    <row r="55" spans="1:6" x14ac:dyDescent="0.25">
      <c r="A55">
        <v>0.52</v>
      </c>
      <c r="B55">
        <v>-9.8000000000000007</v>
      </c>
      <c r="C55">
        <f t="shared" si="1"/>
        <v>6.9039999999999822</v>
      </c>
      <c r="F55" s="2"/>
    </row>
    <row r="56" spans="1:6" x14ac:dyDescent="0.25">
      <c r="A56">
        <v>0.53</v>
      </c>
      <c r="B56">
        <v>-9.8000000000000007</v>
      </c>
      <c r="C56">
        <f t="shared" si="1"/>
        <v>6.8059999999999823</v>
      </c>
    </row>
    <row r="57" spans="1:6" x14ac:dyDescent="0.25">
      <c r="A57">
        <v>0.54</v>
      </c>
      <c r="B57">
        <v>-9.8000000000000007</v>
      </c>
      <c r="C57">
        <f t="shared" si="1"/>
        <v>6.7079999999999824</v>
      </c>
      <c r="F57" s="2"/>
    </row>
    <row r="58" spans="1:6" x14ac:dyDescent="0.25">
      <c r="A58">
        <v>0.55000000000000004</v>
      </c>
      <c r="B58">
        <v>-9.8000000000000007</v>
      </c>
      <c r="C58">
        <f t="shared" si="1"/>
        <v>6.6099999999999826</v>
      </c>
    </row>
    <row r="59" spans="1:6" x14ac:dyDescent="0.25">
      <c r="A59">
        <v>0.56000000000000005</v>
      </c>
      <c r="B59">
        <v>-9.8000000000000007</v>
      </c>
      <c r="C59">
        <f t="shared" si="1"/>
        <v>6.5119999999999827</v>
      </c>
      <c r="F59" s="2"/>
    </row>
    <row r="60" spans="1:6" x14ac:dyDescent="0.25">
      <c r="A60">
        <v>0.56999999999999995</v>
      </c>
      <c r="B60">
        <v>-9.8000000000000007</v>
      </c>
      <c r="C60">
        <f t="shared" si="1"/>
        <v>6.4139999999999837</v>
      </c>
    </row>
    <row r="61" spans="1:6" x14ac:dyDescent="0.25">
      <c r="A61">
        <v>0.57999999999999996</v>
      </c>
      <c r="B61">
        <v>-9.8000000000000007</v>
      </c>
      <c r="C61">
        <f t="shared" si="1"/>
        <v>6.3159999999999838</v>
      </c>
      <c r="F61" s="2"/>
    </row>
    <row r="62" spans="1:6" x14ac:dyDescent="0.25">
      <c r="A62">
        <v>0.59</v>
      </c>
      <c r="B62">
        <v>-9.8000000000000007</v>
      </c>
      <c r="C62">
        <f t="shared" si="1"/>
        <v>6.217999999999984</v>
      </c>
    </row>
    <row r="63" spans="1:6" x14ac:dyDescent="0.25">
      <c r="A63">
        <v>0.6</v>
      </c>
      <c r="B63">
        <v>-9.8000000000000007</v>
      </c>
      <c r="C63">
        <f t="shared" si="1"/>
        <v>6.1199999999999841</v>
      </c>
      <c r="F63" s="2"/>
    </row>
    <row r="64" spans="1:6" x14ac:dyDescent="0.25">
      <c r="A64">
        <v>0.61</v>
      </c>
      <c r="B64">
        <v>-9.8000000000000007</v>
      </c>
      <c r="C64">
        <f t="shared" si="1"/>
        <v>6.0219999999999843</v>
      </c>
    </row>
    <row r="65" spans="1:6" x14ac:dyDescent="0.25">
      <c r="A65">
        <v>0.62</v>
      </c>
      <c r="B65">
        <v>-9.8000000000000007</v>
      </c>
      <c r="C65">
        <f t="shared" si="1"/>
        <v>5.9239999999999844</v>
      </c>
      <c r="F65" s="2"/>
    </row>
    <row r="66" spans="1:6" x14ac:dyDescent="0.25">
      <c r="A66">
        <v>0.63</v>
      </c>
      <c r="B66">
        <v>-9.8000000000000007</v>
      </c>
      <c r="C66">
        <f t="shared" si="1"/>
        <v>5.8259999999999845</v>
      </c>
    </row>
    <row r="67" spans="1:6" x14ac:dyDescent="0.25">
      <c r="A67">
        <v>0.64</v>
      </c>
      <c r="B67">
        <v>-9.8000000000000007</v>
      </c>
      <c r="C67">
        <f t="shared" si="1"/>
        <v>5.7279999999999847</v>
      </c>
      <c r="F67" s="2"/>
    </row>
    <row r="68" spans="1:6" x14ac:dyDescent="0.25">
      <c r="A68">
        <v>0.65</v>
      </c>
      <c r="B68">
        <v>-9.8000000000000007</v>
      </c>
      <c r="C68">
        <f t="shared" si="1"/>
        <v>5.6299999999999848</v>
      </c>
    </row>
    <row r="69" spans="1:6" x14ac:dyDescent="0.25">
      <c r="A69">
        <v>0.66</v>
      </c>
      <c r="B69">
        <v>-9.8000000000000007</v>
      </c>
      <c r="C69">
        <f t="shared" ref="C69:C129" si="2">B69*(A69-A68)+C68</f>
        <v>5.5319999999999849</v>
      </c>
      <c r="F69" s="2"/>
    </row>
    <row r="70" spans="1:6" x14ac:dyDescent="0.25">
      <c r="A70">
        <v>0.67</v>
      </c>
      <c r="B70">
        <v>-9.8000000000000007</v>
      </c>
      <c r="C70">
        <f t="shared" si="2"/>
        <v>5.4339999999999851</v>
      </c>
    </row>
    <row r="71" spans="1:6" x14ac:dyDescent="0.25">
      <c r="A71">
        <v>0.68</v>
      </c>
      <c r="B71">
        <v>-9.8000000000000007</v>
      </c>
      <c r="C71">
        <f t="shared" si="2"/>
        <v>5.3359999999999852</v>
      </c>
      <c r="F71" s="2"/>
    </row>
    <row r="72" spans="1:6" x14ac:dyDescent="0.25">
      <c r="A72">
        <v>0.69</v>
      </c>
      <c r="B72">
        <v>-9.8000000000000007</v>
      </c>
      <c r="C72">
        <f t="shared" si="2"/>
        <v>5.2379999999999862</v>
      </c>
    </row>
    <row r="73" spans="1:6" x14ac:dyDescent="0.25">
      <c r="A73">
        <v>0.7</v>
      </c>
      <c r="B73">
        <v>-9.8000000000000007</v>
      </c>
      <c r="C73">
        <f t="shared" si="2"/>
        <v>5.1399999999999864</v>
      </c>
      <c r="F73" s="2"/>
    </row>
    <row r="74" spans="1:6" x14ac:dyDescent="0.25">
      <c r="A74">
        <v>0.71</v>
      </c>
      <c r="B74">
        <v>-9.8000000000000007</v>
      </c>
      <c r="C74">
        <f t="shared" si="2"/>
        <v>5.0419999999999865</v>
      </c>
    </row>
    <row r="75" spans="1:6" x14ac:dyDescent="0.25">
      <c r="A75">
        <v>0.72</v>
      </c>
      <c r="B75">
        <v>-9.8000000000000007</v>
      </c>
      <c r="C75">
        <f t="shared" si="2"/>
        <v>4.9439999999999866</v>
      </c>
      <c r="F75" s="2"/>
    </row>
    <row r="76" spans="1:6" x14ac:dyDescent="0.25">
      <c r="A76">
        <v>0.73</v>
      </c>
      <c r="B76">
        <v>-9.8000000000000007</v>
      </c>
      <c r="C76">
        <f t="shared" si="2"/>
        <v>4.8459999999999868</v>
      </c>
    </row>
    <row r="77" spans="1:6" x14ac:dyDescent="0.25">
      <c r="A77">
        <v>0.74</v>
      </c>
      <c r="B77">
        <v>-9.8000000000000007</v>
      </c>
      <c r="C77">
        <f t="shared" si="2"/>
        <v>4.7479999999999869</v>
      </c>
      <c r="F77" s="2"/>
    </row>
    <row r="78" spans="1:6" x14ac:dyDescent="0.25">
      <c r="A78">
        <v>0.75</v>
      </c>
      <c r="B78">
        <v>-9.8000000000000007</v>
      </c>
      <c r="C78">
        <f t="shared" si="2"/>
        <v>4.649999999999987</v>
      </c>
    </row>
    <row r="79" spans="1:6" x14ac:dyDescent="0.25">
      <c r="A79">
        <v>0.76</v>
      </c>
      <c r="B79">
        <v>-9.8000000000000007</v>
      </c>
      <c r="C79">
        <f t="shared" si="2"/>
        <v>4.5519999999999872</v>
      </c>
      <c r="F79" s="2"/>
    </row>
    <row r="80" spans="1:6" x14ac:dyDescent="0.25">
      <c r="A80">
        <v>0.77</v>
      </c>
      <c r="B80">
        <v>-9.8000000000000007</v>
      </c>
      <c r="C80">
        <f t="shared" si="2"/>
        <v>4.4539999999999873</v>
      </c>
    </row>
    <row r="81" spans="1:6" x14ac:dyDescent="0.25">
      <c r="A81">
        <v>0.78</v>
      </c>
      <c r="B81">
        <v>-9.8000000000000007</v>
      </c>
      <c r="C81">
        <f t="shared" si="2"/>
        <v>4.3559999999999874</v>
      </c>
      <c r="F81" s="2"/>
    </row>
    <row r="82" spans="1:6" x14ac:dyDescent="0.25">
      <c r="A82">
        <v>0.79</v>
      </c>
      <c r="B82">
        <v>-9.8000000000000007</v>
      </c>
      <c r="C82">
        <f t="shared" si="2"/>
        <v>4.2579999999999876</v>
      </c>
    </row>
    <row r="83" spans="1:6" x14ac:dyDescent="0.25">
      <c r="A83">
        <v>0.8</v>
      </c>
      <c r="B83">
        <v>-9.8000000000000007</v>
      </c>
      <c r="C83">
        <f t="shared" si="2"/>
        <v>4.1599999999999877</v>
      </c>
      <c r="F83" s="2"/>
    </row>
    <row r="84" spans="1:6" x14ac:dyDescent="0.25">
      <c r="A84">
        <v>0.81</v>
      </c>
      <c r="B84">
        <v>-9.8000000000000007</v>
      </c>
      <c r="C84">
        <f t="shared" si="2"/>
        <v>4.0619999999999878</v>
      </c>
    </row>
    <row r="85" spans="1:6" x14ac:dyDescent="0.25">
      <c r="A85">
        <v>0.82</v>
      </c>
      <c r="B85">
        <v>-9.8000000000000007</v>
      </c>
      <c r="C85">
        <f t="shared" si="2"/>
        <v>3.9639999999999889</v>
      </c>
      <c r="F85" s="2"/>
    </row>
    <row r="86" spans="1:6" x14ac:dyDescent="0.25">
      <c r="A86">
        <v>0.83</v>
      </c>
      <c r="B86">
        <v>-9.8000000000000007</v>
      </c>
      <c r="C86">
        <f t="shared" si="2"/>
        <v>3.8659999999999886</v>
      </c>
    </row>
    <row r="87" spans="1:6" x14ac:dyDescent="0.25">
      <c r="A87">
        <v>0.84</v>
      </c>
      <c r="B87">
        <v>-9.8000000000000007</v>
      </c>
      <c r="C87">
        <f t="shared" si="2"/>
        <v>3.7679999999999882</v>
      </c>
      <c r="F87" s="2"/>
    </row>
    <row r="88" spans="1:6" x14ac:dyDescent="0.25">
      <c r="A88">
        <v>0.85</v>
      </c>
      <c r="B88">
        <v>-9.8000000000000007</v>
      </c>
      <c r="C88">
        <f t="shared" si="2"/>
        <v>3.6699999999999879</v>
      </c>
    </row>
    <row r="89" spans="1:6" x14ac:dyDescent="0.25">
      <c r="A89">
        <v>0.86</v>
      </c>
      <c r="B89">
        <v>-9.8000000000000007</v>
      </c>
      <c r="C89">
        <f t="shared" si="2"/>
        <v>3.5719999999999876</v>
      </c>
      <c r="F89" s="2"/>
    </row>
    <row r="90" spans="1:6" x14ac:dyDescent="0.25">
      <c r="A90">
        <v>0.87</v>
      </c>
      <c r="B90">
        <v>-9.8000000000000007</v>
      </c>
      <c r="C90">
        <f t="shared" si="2"/>
        <v>3.4739999999999873</v>
      </c>
    </row>
    <row r="91" spans="1:6" x14ac:dyDescent="0.25">
      <c r="A91">
        <v>0.88</v>
      </c>
      <c r="B91">
        <v>-9.8000000000000007</v>
      </c>
      <c r="C91">
        <f t="shared" si="2"/>
        <v>3.375999999999987</v>
      </c>
      <c r="F91" s="2"/>
    </row>
    <row r="92" spans="1:6" x14ac:dyDescent="0.25">
      <c r="A92">
        <v>0.89</v>
      </c>
      <c r="B92">
        <v>-9.8000000000000007</v>
      </c>
      <c r="C92">
        <f t="shared" si="2"/>
        <v>3.2779999999999867</v>
      </c>
    </row>
    <row r="93" spans="1:6" x14ac:dyDescent="0.25">
      <c r="A93">
        <v>0.9</v>
      </c>
      <c r="B93">
        <v>-9.8000000000000007</v>
      </c>
      <c r="C93">
        <f t="shared" si="2"/>
        <v>3.1799999999999864</v>
      </c>
      <c r="F93" s="2"/>
    </row>
    <row r="94" spans="1:6" x14ac:dyDescent="0.25">
      <c r="A94">
        <v>0.91</v>
      </c>
      <c r="B94">
        <v>-9.8000000000000007</v>
      </c>
      <c r="C94">
        <f t="shared" si="2"/>
        <v>3.0819999999999861</v>
      </c>
    </row>
    <row r="95" spans="1:6" x14ac:dyDescent="0.25">
      <c r="A95">
        <v>0.92</v>
      </c>
      <c r="B95">
        <v>-9.8000000000000007</v>
      </c>
      <c r="C95">
        <f t="shared" si="2"/>
        <v>2.9839999999999858</v>
      </c>
      <c r="F95" s="2"/>
    </row>
    <row r="96" spans="1:6" x14ac:dyDescent="0.25">
      <c r="A96">
        <v>0.93</v>
      </c>
      <c r="B96">
        <v>-9.8000000000000007</v>
      </c>
      <c r="C96">
        <f t="shared" si="2"/>
        <v>2.8859999999999855</v>
      </c>
    </row>
    <row r="97" spans="1:6" x14ac:dyDescent="0.25">
      <c r="A97">
        <v>0.94</v>
      </c>
      <c r="B97">
        <v>-9.8000000000000007</v>
      </c>
      <c r="C97">
        <f t="shared" si="2"/>
        <v>2.7879999999999865</v>
      </c>
      <c r="F97" s="2"/>
    </row>
    <row r="98" spans="1:6" x14ac:dyDescent="0.25">
      <c r="A98">
        <v>0.95</v>
      </c>
      <c r="B98">
        <v>-9.8000000000000007</v>
      </c>
      <c r="C98">
        <f t="shared" si="2"/>
        <v>2.6899999999999862</v>
      </c>
    </row>
    <row r="99" spans="1:6" x14ac:dyDescent="0.25">
      <c r="A99">
        <v>0.96</v>
      </c>
      <c r="B99">
        <v>-9.8000000000000007</v>
      </c>
      <c r="C99">
        <f t="shared" si="2"/>
        <v>2.5919999999999859</v>
      </c>
      <c r="F99" s="2"/>
    </row>
    <row r="100" spans="1:6" x14ac:dyDescent="0.25">
      <c r="A100">
        <v>0.97</v>
      </c>
      <c r="B100">
        <v>-9.8000000000000007</v>
      </c>
      <c r="C100">
        <f t="shared" si="2"/>
        <v>2.4939999999999856</v>
      </c>
    </row>
    <row r="101" spans="1:6" x14ac:dyDescent="0.25">
      <c r="A101">
        <v>0.98</v>
      </c>
      <c r="B101">
        <v>-9.8000000000000007</v>
      </c>
      <c r="C101">
        <f t="shared" si="2"/>
        <v>2.3959999999999853</v>
      </c>
      <c r="F101" s="2"/>
    </row>
    <row r="102" spans="1:6" x14ac:dyDescent="0.25">
      <c r="A102">
        <v>0.99</v>
      </c>
      <c r="B102">
        <v>-9.8000000000000007</v>
      </c>
      <c r="C102">
        <f t="shared" si="2"/>
        <v>2.2979999999999849</v>
      </c>
    </row>
    <row r="103" spans="1:6" x14ac:dyDescent="0.25">
      <c r="A103">
        <v>1</v>
      </c>
      <c r="B103">
        <v>-9.8000000000000007</v>
      </c>
      <c r="C103">
        <f t="shared" si="2"/>
        <v>2.1999999999999846</v>
      </c>
      <c r="F103" s="2"/>
    </row>
    <row r="104" spans="1:6" x14ac:dyDescent="0.25">
      <c r="A104">
        <v>1.01</v>
      </c>
      <c r="B104">
        <v>-9.8000000000000007</v>
      </c>
      <c r="C104">
        <f t="shared" si="2"/>
        <v>2.1019999999999843</v>
      </c>
    </row>
    <row r="105" spans="1:6" x14ac:dyDescent="0.25">
      <c r="A105">
        <v>1.02</v>
      </c>
      <c r="B105">
        <v>-9.8000000000000007</v>
      </c>
      <c r="C105">
        <f t="shared" si="2"/>
        <v>2.003999999999984</v>
      </c>
      <c r="F105" s="2"/>
    </row>
    <row r="106" spans="1:6" x14ac:dyDescent="0.25">
      <c r="A106">
        <v>1.03</v>
      </c>
      <c r="B106">
        <v>-9.8000000000000007</v>
      </c>
      <c r="C106">
        <f t="shared" si="2"/>
        <v>1.9059999999999839</v>
      </c>
    </row>
    <row r="107" spans="1:6" x14ac:dyDescent="0.25">
      <c r="A107">
        <v>1.04</v>
      </c>
      <c r="B107">
        <v>-9.8000000000000007</v>
      </c>
      <c r="C107">
        <f t="shared" si="2"/>
        <v>1.8079999999999838</v>
      </c>
      <c r="F107" s="2"/>
    </row>
    <row r="108" spans="1:6" x14ac:dyDescent="0.25">
      <c r="A108">
        <v>1.05</v>
      </c>
      <c r="B108">
        <v>-9.8000000000000007</v>
      </c>
      <c r="C108">
        <f t="shared" si="2"/>
        <v>1.7099999999999838</v>
      </c>
    </row>
    <row r="109" spans="1:6" x14ac:dyDescent="0.25">
      <c r="A109">
        <v>1.06</v>
      </c>
      <c r="B109">
        <v>-9.8000000000000007</v>
      </c>
      <c r="C109">
        <f t="shared" si="2"/>
        <v>1.6119999999999837</v>
      </c>
      <c r="F109" s="2"/>
    </row>
    <row r="110" spans="1:6" x14ac:dyDescent="0.25">
      <c r="A110">
        <v>1.07</v>
      </c>
      <c r="B110">
        <v>-9.8000000000000007</v>
      </c>
      <c r="C110">
        <f t="shared" si="2"/>
        <v>1.5139999999999836</v>
      </c>
    </row>
    <row r="111" spans="1:6" x14ac:dyDescent="0.25">
      <c r="A111">
        <v>1.08</v>
      </c>
      <c r="B111">
        <v>-9.8000000000000007</v>
      </c>
      <c r="C111">
        <f t="shared" si="2"/>
        <v>1.4159999999999835</v>
      </c>
      <c r="F111" s="2"/>
    </row>
    <row r="112" spans="1:6" x14ac:dyDescent="0.25">
      <c r="A112">
        <v>1.0900000000000001</v>
      </c>
      <c r="B112">
        <v>-9.8000000000000007</v>
      </c>
      <c r="C112">
        <f t="shared" si="2"/>
        <v>1.3179999999999834</v>
      </c>
    </row>
    <row r="113" spans="1:6" x14ac:dyDescent="0.25">
      <c r="A113">
        <v>1.1000000000000001</v>
      </c>
      <c r="B113">
        <v>-9.8000000000000007</v>
      </c>
      <c r="C113">
        <f t="shared" si="2"/>
        <v>1.2199999999999833</v>
      </c>
      <c r="F113" s="2"/>
    </row>
    <row r="114" spans="1:6" x14ac:dyDescent="0.25">
      <c r="A114">
        <v>1.1100000000000001</v>
      </c>
      <c r="B114">
        <v>-9.8000000000000007</v>
      </c>
      <c r="C114">
        <f t="shared" si="2"/>
        <v>1.1219999999999832</v>
      </c>
    </row>
    <row r="115" spans="1:6" x14ac:dyDescent="0.25">
      <c r="A115">
        <v>1.1200000000000001</v>
      </c>
      <c r="B115">
        <v>-9.8000000000000007</v>
      </c>
      <c r="C115">
        <f t="shared" si="2"/>
        <v>1.0239999999999831</v>
      </c>
      <c r="F115" s="2"/>
    </row>
    <row r="116" spans="1:6" x14ac:dyDescent="0.25">
      <c r="A116">
        <v>1.1299999999999999</v>
      </c>
      <c r="B116">
        <v>-9.8000000000000007</v>
      </c>
      <c r="C116">
        <f t="shared" si="2"/>
        <v>0.92599999999998528</v>
      </c>
    </row>
    <row r="117" spans="1:6" x14ac:dyDescent="0.25">
      <c r="A117">
        <v>1.1399999999999999</v>
      </c>
      <c r="B117">
        <v>-9.8000000000000007</v>
      </c>
      <c r="C117">
        <f t="shared" si="2"/>
        <v>0.82799999999998519</v>
      </c>
      <c r="F117" s="2"/>
    </row>
    <row r="118" spans="1:6" x14ac:dyDescent="0.25">
      <c r="A118">
        <v>1.1499999999999999</v>
      </c>
      <c r="B118">
        <v>-9.8000000000000007</v>
      </c>
      <c r="C118">
        <f t="shared" si="2"/>
        <v>0.72999999999998511</v>
      </c>
    </row>
    <row r="119" spans="1:6" x14ac:dyDescent="0.25">
      <c r="A119">
        <v>1.1599999999999999</v>
      </c>
      <c r="B119">
        <v>-9.8000000000000007</v>
      </c>
      <c r="C119">
        <f t="shared" si="2"/>
        <v>0.63199999999998502</v>
      </c>
      <c r="F119" s="2"/>
    </row>
    <row r="120" spans="1:6" x14ac:dyDescent="0.25">
      <c r="A120">
        <v>1.17</v>
      </c>
      <c r="B120">
        <v>-9.8000000000000007</v>
      </c>
      <c r="C120">
        <f t="shared" si="2"/>
        <v>0.53399999999998493</v>
      </c>
    </row>
    <row r="121" spans="1:6" x14ac:dyDescent="0.25">
      <c r="A121">
        <v>1.18</v>
      </c>
      <c r="B121">
        <v>-9.8000000000000007</v>
      </c>
      <c r="C121">
        <f t="shared" si="2"/>
        <v>0.43599999999998484</v>
      </c>
      <c r="F121" s="2"/>
    </row>
    <row r="122" spans="1:6" x14ac:dyDescent="0.25">
      <c r="A122">
        <v>1.19</v>
      </c>
      <c r="B122">
        <v>-9.8000000000000007</v>
      </c>
      <c r="C122">
        <f t="shared" si="2"/>
        <v>0.33799999999998476</v>
      </c>
    </row>
    <row r="123" spans="1:6" x14ac:dyDescent="0.25">
      <c r="A123">
        <v>1.2</v>
      </c>
      <c r="B123">
        <v>-9.8000000000000007</v>
      </c>
      <c r="C123">
        <f t="shared" si="2"/>
        <v>0.23999999999998467</v>
      </c>
      <c r="F123" s="2"/>
    </row>
    <row r="124" spans="1:6" x14ac:dyDescent="0.25">
      <c r="A124">
        <v>1.21</v>
      </c>
      <c r="B124">
        <v>-9.8000000000000007</v>
      </c>
      <c r="C124">
        <f t="shared" si="2"/>
        <v>0.14199999999998458</v>
      </c>
    </row>
    <row r="125" spans="1:6" x14ac:dyDescent="0.25">
      <c r="A125">
        <v>1.22</v>
      </c>
      <c r="B125">
        <v>-9.8000000000000007</v>
      </c>
      <c r="C125">
        <f t="shared" si="2"/>
        <v>4.3999999999984482E-2</v>
      </c>
      <c r="F125" s="2"/>
    </row>
    <row r="126" spans="1:6" x14ac:dyDescent="0.25">
      <c r="A126">
        <v>1.23</v>
      </c>
      <c r="B126">
        <v>-9.8000000000000007</v>
      </c>
      <c r="C126">
        <f t="shared" si="2"/>
        <v>-5.4000000000015619E-2</v>
      </c>
    </row>
    <row r="127" spans="1:6" x14ac:dyDescent="0.25">
      <c r="A127">
        <v>1.24</v>
      </c>
      <c r="B127">
        <v>-9.8000000000000007</v>
      </c>
      <c r="C127">
        <f t="shared" si="2"/>
        <v>-0.15200000000001573</v>
      </c>
      <c r="F127" s="2"/>
    </row>
    <row r="128" spans="1:6" x14ac:dyDescent="0.25">
      <c r="A128">
        <v>1.25</v>
      </c>
      <c r="B128">
        <v>-9.8000000000000007</v>
      </c>
      <c r="C128">
        <f t="shared" si="2"/>
        <v>-0.25000000000001582</v>
      </c>
    </row>
    <row r="129" spans="1:6" x14ac:dyDescent="0.25">
      <c r="A129">
        <v>1.26</v>
      </c>
      <c r="B129">
        <v>-9.8000000000000007</v>
      </c>
      <c r="C129">
        <f t="shared" si="2"/>
        <v>-0.34800000000001591</v>
      </c>
      <c r="F129" s="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"/>
  <sheetViews>
    <sheetView topLeftCell="A110" zoomScale="126" zoomScaleNormal="126" workbookViewId="0">
      <selection activeCell="D4" sqref="D4"/>
    </sheetView>
  </sheetViews>
  <sheetFormatPr defaultRowHeight="15" x14ac:dyDescent="0.25"/>
  <cols>
    <col min="5" max="5" width="2.42578125" customWidth="1"/>
  </cols>
  <sheetData>
    <row r="1" spans="1: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7" s="1" customFormat="1" x14ac:dyDescent="0.25">
      <c r="A2" s="1" t="s">
        <v>8</v>
      </c>
      <c r="B2" s="1" t="s">
        <v>7</v>
      </c>
      <c r="C2" s="1" t="s">
        <v>9</v>
      </c>
      <c r="D2" s="1" t="s">
        <v>10</v>
      </c>
    </row>
    <row r="3" spans="1:7" x14ac:dyDescent="0.25">
      <c r="A3">
        <v>0</v>
      </c>
      <c r="B3">
        <v>-9.8000000000000007</v>
      </c>
      <c r="C3">
        <v>12</v>
      </c>
      <c r="D3">
        <v>0</v>
      </c>
      <c r="F3" s="2"/>
      <c r="G3" s="2"/>
    </row>
    <row r="4" spans="1:7" x14ac:dyDescent="0.25">
      <c r="A4">
        <v>0.01</v>
      </c>
      <c r="B4">
        <v>-9.8000000000000007</v>
      </c>
      <c r="C4">
        <f>B4*(A4-A3)+C3</f>
        <v>11.901999999999999</v>
      </c>
      <c r="D4">
        <f>C4*(A4-A3)+D3</f>
        <v>0.11902</v>
      </c>
    </row>
    <row r="5" spans="1:7" x14ac:dyDescent="0.25">
      <c r="A5">
        <v>0.02</v>
      </c>
      <c r="B5">
        <v>-9.8000000000000007</v>
      </c>
      <c r="C5">
        <f t="shared" ref="C5:C68" si="0">B5*(A5-A4)+C4</f>
        <v>11.803999999999998</v>
      </c>
      <c r="D5">
        <f t="shared" ref="D5:D68" si="1">C5*(A5-A4)+D4</f>
        <v>0.23705999999999999</v>
      </c>
      <c r="F5" s="2"/>
    </row>
    <row r="6" spans="1:7" x14ac:dyDescent="0.25">
      <c r="A6">
        <v>0.03</v>
      </c>
      <c r="B6">
        <v>-9.8000000000000007</v>
      </c>
      <c r="C6">
        <f t="shared" si="0"/>
        <v>11.705999999999998</v>
      </c>
      <c r="D6">
        <f t="shared" si="1"/>
        <v>0.35411999999999993</v>
      </c>
    </row>
    <row r="7" spans="1:7" x14ac:dyDescent="0.25">
      <c r="A7">
        <v>0.04</v>
      </c>
      <c r="B7">
        <v>-9.8000000000000007</v>
      </c>
      <c r="C7">
        <f t="shared" si="0"/>
        <v>11.607999999999997</v>
      </c>
      <c r="D7">
        <f t="shared" si="1"/>
        <v>0.47019999999999995</v>
      </c>
      <c r="F7" s="2"/>
    </row>
    <row r="8" spans="1:7" x14ac:dyDescent="0.25">
      <c r="A8">
        <v>0.05</v>
      </c>
      <c r="B8">
        <v>-9.8000000000000007</v>
      </c>
      <c r="C8">
        <f t="shared" si="0"/>
        <v>11.509999999999996</v>
      </c>
      <c r="D8">
        <f t="shared" si="1"/>
        <v>0.58529999999999993</v>
      </c>
    </row>
    <row r="9" spans="1:7" x14ac:dyDescent="0.25">
      <c r="A9">
        <v>0.06</v>
      </c>
      <c r="B9">
        <v>-9.8000000000000007</v>
      </c>
      <c r="C9">
        <f t="shared" si="0"/>
        <v>11.411999999999995</v>
      </c>
      <c r="D9">
        <f t="shared" si="1"/>
        <v>0.69941999999999982</v>
      </c>
      <c r="F9" s="2"/>
    </row>
    <row r="10" spans="1:7" x14ac:dyDescent="0.25">
      <c r="A10">
        <v>7.0000000000000007E-2</v>
      </c>
      <c r="B10">
        <v>-9.8000000000000007</v>
      </c>
      <c r="C10">
        <f t="shared" si="0"/>
        <v>11.313999999999995</v>
      </c>
      <c r="D10">
        <f t="shared" si="1"/>
        <v>0.81255999999999984</v>
      </c>
    </row>
    <row r="11" spans="1:7" x14ac:dyDescent="0.25">
      <c r="A11">
        <v>0.08</v>
      </c>
      <c r="B11">
        <v>-9.8000000000000007</v>
      </c>
      <c r="C11">
        <f t="shared" si="0"/>
        <v>11.215999999999994</v>
      </c>
      <c r="D11">
        <f t="shared" si="1"/>
        <v>0.92471999999999976</v>
      </c>
      <c r="F11" s="2"/>
    </row>
    <row r="12" spans="1:7" x14ac:dyDescent="0.25">
      <c r="A12">
        <v>0.09</v>
      </c>
      <c r="B12">
        <v>-9.8000000000000007</v>
      </c>
      <c r="C12">
        <f t="shared" si="0"/>
        <v>11.117999999999993</v>
      </c>
      <c r="D12">
        <f t="shared" si="1"/>
        <v>1.0358999999999996</v>
      </c>
    </row>
    <row r="13" spans="1:7" x14ac:dyDescent="0.25">
      <c r="A13">
        <v>0.1</v>
      </c>
      <c r="B13">
        <v>-9.8000000000000007</v>
      </c>
      <c r="C13">
        <f t="shared" si="0"/>
        <v>11.019999999999992</v>
      </c>
      <c r="D13">
        <f t="shared" si="1"/>
        <v>1.1460999999999997</v>
      </c>
      <c r="F13" s="2"/>
    </row>
    <row r="14" spans="1:7" x14ac:dyDescent="0.25">
      <c r="A14">
        <v>0.11</v>
      </c>
      <c r="B14">
        <v>-9.8000000000000007</v>
      </c>
      <c r="C14">
        <f t="shared" si="0"/>
        <v>10.921999999999992</v>
      </c>
      <c r="D14">
        <f t="shared" si="1"/>
        <v>1.2553199999999995</v>
      </c>
    </row>
    <row r="15" spans="1:7" x14ac:dyDescent="0.25">
      <c r="A15">
        <v>0.12</v>
      </c>
      <c r="B15">
        <v>-9.8000000000000007</v>
      </c>
      <c r="C15">
        <f t="shared" si="0"/>
        <v>10.823999999999991</v>
      </c>
      <c r="D15">
        <f t="shared" si="1"/>
        <v>1.3635599999999994</v>
      </c>
      <c r="F15" s="2"/>
    </row>
    <row r="16" spans="1:7" x14ac:dyDescent="0.25">
      <c r="A16">
        <v>0.13</v>
      </c>
      <c r="B16">
        <v>-9.8000000000000007</v>
      </c>
      <c r="C16">
        <f t="shared" si="0"/>
        <v>10.72599999999999</v>
      </c>
      <c r="D16">
        <f t="shared" si="1"/>
        <v>1.4708199999999994</v>
      </c>
    </row>
    <row r="17" spans="1:6" x14ac:dyDescent="0.25">
      <c r="A17">
        <v>0.14000000000000001</v>
      </c>
      <c r="B17">
        <v>-9.8000000000000007</v>
      </c>
      <c r="C17">
        <f t="shared" si="0"/>
        <v>10.627999999999989</v>
      </c>
      <c r="D17">
        <f t="shared" si="1"/>
        <v>1.5770999999999993</v>
      </c>
      <c r="F17" s="2"/>
    </row>
    <row r="18" spans="1:6" x14ac:dyDescent="0.25">
      <c r="A18">
        <v>0.15</v>
      </c>
      <c r="B18">
        <v>-9.8000000000000007</v>
      </c>
      <c r="C18">
        <f t="shared" si="0"/>
        <v>10.52999999999999</v>
      </c>
      <c r="D18">
        <f t="shared" si="1"/>
        <v>1.682399999999999</v>
      </c>
    </row>
    <row r="19" spans="1:6" x14ac:dyDescent="0.25">
      <c r="A19">
        <v>0.16</v>
      </c>
      <c r="B19">
        <v>-9.8000000000000007</v>
      </c>
      <c r="C19">
        <f t="shared" si="0"/>
        <v>10.43199999999999</v>
      </c>
      <c r="D19">
        <f t="shared" si="1"/>
        <v>1.786719999999999</v>
      </c>
      <c r="F19" s="2"/>
    </row>
    <row r="20" spans="1:6" x14ac:dyDescent="0.25">
      <c r="A20">
        <v>0.17</v>
      </c>
      <c r="B20">
        <v>-9.8000000000000007</v>
      </c>
      <c r="C20">
        <f t="shared" si="0"/>
        <v>10.333999999999989</v>
      </c>
      <c r="D20">
        <f t="shared" si="1"/>
        <v>1.890059999999999</v>
      </c>
    </row>
    <row r="21" spans="1:6" x14ac:dyDescent="0.25">
      <c r="A21">
        <v>0.18</v>
      </c>
      <c r="B21">
        <v>-9.8000000000000007</v>
      </c>
      <c r="C21">
        <f t="shared" si="0"/>
        <v>10.23599999999999</v>
      </c>
      <c r="D21">
        <f t="shared" si="1"/>
        <v>1.9924199999999987</v>
      </c>
      <c r="F21" s="2"/>
    </row>
    <row r="22" spans="1:6" x14ac:dyDescent="0.25">
      <c r="A22">
        <v>0.19</v>
      </c>
      <c r="B22">
        <v>-9.8000000000000007</v>
      </c>
      <c r="C22">
        <f t="shared" si="0"/>
        <v>10.137999999999989</v>
      </c>
      <c r="D22">
        <f t="shared" si="1"/>
        <v>2.0937999999999986</v>
      </c>
    </row>
    <row r="23" spans="1:6" x14ac:dyDescent="0.25">
      <c r="A23">
        <v>0.2</v>
      </c>
      <c r="B23">
        <v>-9.8000000000000007</v>
      </c>
      <c r="C23">
        <f t="shared" si="0"/>
        <v>10.039999999999988</v>
      </c>
      <c r="D23">
        <f t="shared" si="1"/>
        <v>2.1941999999999986</v>
      </c>
      <c r="F23" s="2"/>
    </row>
    <row r="24" spans="1:6" x14ac:dyDescent="0.25">
      <c r="A24">
        <v>0.21</v>
      </c>
      <c r="B24">
        <v>-9.8000000000000007</v>
      </c>
      <c r="C24">
        <f t="shared" si="0"/>
        <v>9.9419999999999895</v>
      </c>
      <c r="D24">
        <f t="shared" si="1"/>
        <v>2.2936199999999984</v>
      </c>
    </row>
    <row r="25" spans="1:6" x14ac:dyDescent="0.25">
      <c r="A25">
        <v>0.22</v>
      </c>
      <c r="B25">
        <v>-9.8000000000000007</v>
      </c>
      <c r="C25">
        <f t="shared" si="0"/>
        <v>9.8439999999999888</v>
      </c>
      <c r="D25">
        <f t="shared" si="1"/>
        <v>2.3920599999999985</v>
      </c>
      <c r="F25" s="2"/>
    </row>
    <row r="26" spans="1:6" x14ac:dyDescent="0.25">
      <c r="A26">
        <v>0.23</v>
      </c>
      <c r="B26">
        <v>-9.8000000000000007</v>
      </c>
      <c r="C26">
        <f t="shared" si="0"/>
        <v>9.745999999999988</v>
      </c>
      <c r="D26">
        <f t="shared" si="1"/>
        <v>2.4895199999999984</v>
      </c>
    </row>
    <row r="27" spans="1:6" x14ac:dyDescent="0.25">
      <c r="A27">
        <v>0.24</v>
      </c>
      <c r="B27">
        <v>-9.8000000000000007</v>
      </c>
      <c r="C27">
        <f t="shared" si="0"/>
        <v>9.647999999999989</v>
      </c>
      <c r="D27">
        <f t="shared" si="1"/>
        <v>2.5859999999999981</v>
      </c>
      <c r="F27" s="2"/>
    </row>
    <row r="28" spans="1:6" x14ac:dyDescent="0.25">
      <c r="A28">
        <v>0.25</v>
      </c>
      <c r="B28">
        <v>-9.8000000000000007</v>
      </c>
      <c r="C28">
        <f t="shared" si="0"/>
        <v>9.5499999999999883</v>
      </c>
      <c r="D28">
        <f t="shared" si="1"/>
        <v>2.681499999999998</v>
      </c>
    </row>
    <row r="29" spans="1:6" x14ac:dyDescent="0.25">
      <c r="A29">
        <v>0.26</v>
      </c>
      <c r="B29">
        <v>-9.8000000000000007</v>
      </c>
      <c r="C29">
        <f t="shared" si="0"/>
        <v>9.4519999999999875</v>
      </c>
      <c r="D29">
        <f t="shared" si="1"/>
        <v>2.7760199999999982</v>
      </c>
      <c r="F29" s="2"/>
    </row>
    <row r="30" spans="1:6" x14ac:dyDescent="0.25">
      <c r="A30">
        <v>0.27</v>
      </c>
      <c r="B30">
        <v>-9.8000000000000007</v>
      </c>
      <c r="C30">
        <f t="shared" si="0"/>
        <v>9.3539999999999868</v>
      </c>
      <c r="D30">
        <f t="shared" si="1"/>
        <v>2.8695599999999981</v>
      </c>
    </row>
    <row r="31" spans="1:6" x14ac:dyDescent="0.25">
      <c r="A31">
        <v>0.28000000000000003</v>
      </c>
      <c r="B31">
        <v>-9.8000000000000007</v>
      </c>
      <c r="C31">
        <f t="shared" si="0"/>
        <v>9.255999999999986</v>
      </c>
      <c r="D31">
        <f t="shared" si="1"/>
        <v>2.9621199999999979</v>
      </c>
      <c r="F31" s="2"/>
    </row>
    <row r="32" spans="1:6" x14ac:dyDescent="0.25">
      <c r="A32">
        <v>0.28999999999999998</v>
      </c>
      <c r="B32">
        <v>-9.8000000000000007</v>
      </c>
      <c r="C32">
        <f t="shared" si="0"/>
        <v>9.157999999999987</v>
      </c>
      <c r="D32">
        <f t="shared" si="1"/>
        <v>3.0536999999999974</v>
      </c>
    </row>
    <row r="33" spans="1:6" x14ac:dyDescent="0.25">
      <c r="A33">
        <v>0.3</v>
      </c>
      <c r="B33">
        <v>-9.8000000000000007</v>
      </c>
      <c r="C33">
        <f t="shared" si="0"/>
        <v>9.0599999999999863</v>
      </c>
      <c r="D33">
        <f t="shared" si="1"/>
        <v>3.1442999999999972</v>
      </c>
      <c r="F33" s="2"/>
    </row>
    <row r="34" spans="1:6" x14ac:dyDescent="0.25">
      <c r="A34">
        <v>0.31</v>
      </c>
      <c r="B34">
        <v>-9.8000000000000007</v>
      </c>
      <c r="C34">
        <f t="shared" si="0"/>
        <v>8.9619999999999855</v>
      </c>
      <c r="D34">
        <f t="shared" si="1"/>
        <v>3.2339199999999972</v>
      </c>
    </row>
    <row r="35" spans="1:6" x14ac:dyDescent="0.25">
      <c r="A35">
        <v>0.32</v>
      </c>
      <c r="B35">
        <v>-9.8000000000000007</v>
      </c>
      <c r="C35">
        <f t="shared" si="0"/>
        <v>8.8639999999999848</v>
      </c>
      <c r="D35">
        <f t="shared" si="1"/>
        <v>3.3225599999999971</v>
      </c>
      <c r="F35" s="2"/>
    </row>
    <row r="36" spans="1:6" x14ac:dyDescent="0.25">
      <c r="A36">
        <v>0.33</v>
      </c>
      <c r="B36">
        <v>-9.8000000000000007</v>
      </c>
      <c r="C36">
        <f t="shared" si="0"/>
        <v>8.765999999999984</v>
      </c>
      <c r="D36">
        <f t="shared" si="1"/>
        <v>3.4102199999999971</v>
      </c>
    </row>
    <row r="37" spans="1:6" x14ac:dyDescent="0.25">
      <c r="A37">
        <v>0.34</v>
      </c>
      <c r="B37">
        <v>-9.8000000000000007</v>
      </c>
      <c r="C37">
        <f t="shared" si="0"/>
        <v>8.6679999999999833</v>
      </c>
      <c r="D37">
        <f t="shared" si="1"/>
        <v>3.496899999999997</v>
      </c>
      <c r="F37" s="2"/>
    </row>
    <row r="38" spans="1:6" x14ac:dyDescent="0.25">
      <c r="A38">
        <v>0.35</v>
      </c>
      <c r="B38">
        <v>-9.8000000000000007</v>
      </c>
      <c r="C38">
        <f t="shared" si="0"/>
        <v>8.5699999999999843</v>
      </c>
      <c r="D38">
        <f t="shared" si="1"/>
        <v>3.5825999999999967</v>
      </c>
    </row>
    <row r="39" spans="1:6" x14ac:dyDescent="0.25">
      <c r="A39">
        <v>0.36</v>
      </c>
      <c r="B39">
        <v>-9.8000000000000007</v>
      </c>
      <c r="C39">
        <f t="shared" si="0"/>
        <v>8.4719999999999835</v>
      </c>
      <c r="D39">
        <f t="shared" si="1"/>
        <v>3.6673199999999966</v>
      </c>
      <c r="F39" s="2"/>
    </row>
    <row r="40" spans="1:6" x14ac:dyDescent="0.25">
      <c r="A40">
        <v>0.37</v>
      </c>
      <c r="B40">
        <v>-9.8000000000000007</v>
      </c>
      <c r="C40">
        <f t="shared" si="0"/>
        <v>8.3739999999999828</v>
      </c>
      <c r="D40">
        <f t="shared" si="1"/>
        <v>3.7510599999999963</v>
      </c>
    </row>
    <row r="41" spans="1:6" x14ac:dyDescent="0.25">
      <c r="A41">
        <v>0.38</v>
      </c>
      <c r="B41">
        <v>-9.8000000000000007</v>
      </c>
      <c r="C41">
        <f t="shared" si="0"/>
        <v>8.275999999999982</v>
      </c>
      <c r="D41">
        <f t="shared" si="1"/>
        <v>3.8338199999999962</v>
      </c>
      <c r="F41" s="2"/>
    </row>
    <row r="42" spans="1:6" x14ac:dyDescent="0.25">
      <c r="A42">
        <v>0.39</v>
      </c>
      <c r="B42">
        <v>-9.8000000000000007</v>
      </c>
      <c r="C42">
        <f t="shared" si="0"/>
        <v>8.1779999999999813</v>
      </c>
      <c r="D42">
        <f t="shared" si="1"/>
        <v>3.915599999999996</v>
      </c>
    </row>
    <row r="43" spans="1:6" x14ac:dyDescent="0.25">
      <c r="A43">
        <v>0.4</v>
      </c>
      <c r="B43">
        <v>-9.8000000000000007</v>
      </c>
      <c r="C43">
        <f t="shared" si="0"/>
        <v>8.0799999999999805</v>
      </c>
      <c r="D43">
        <f t="shared" si="1"/>
        <v>3.996399999999996</v>
      </c>
      <c r="F43" s="2"/>
    </row>
    <row r="44" spans="1:6" x14ac:dyDescent="0.25">
      <c r="A44">
        <v>0.41</v>
      </c>
      <c r="B44">
        <v>-9.8000000000000007</v>
      </c>
      <c r="C44">
        <f t="shared" si="0"/>
        <v>7.9819999999999807</v>
      </c>
      <c r="D44">
        <f t="shared" si="1"/>
        <v>4.0762199999999957</v>
      </c>
    </row>
    <row r="45" spans="1:6" x14ac:dyDescent="0.25">
      <c r="A45">
        <v>0.42</v>
      </c>
      <c r="B45">
        <v>-9.8000000000000007</v>
      </c>
      <c r="C45">
        <f t="shared" si="0"/>
        <v>7.8839999999999808</v>
      </c>
      <c r="D45">
        <f t="shared" si="1"/>
        <v>4.1550599999999953</v>
      </c>
      <c r="F45" s="2"/>
    </row>
    <row r="46" spans="1:6" x14ac:dyDescent="0.25">
      <c r="A46">
        <v>0.43</v>
      </c>
      <c r="B46">
        <v>-9.8000000000000007</v>
      </c>
      <c r="C46">
        <f t="shared" si="0"/>
        <v>7.7859999999999809</v>
      </c>
      <c r="D46">
        <f t="shared" si="1"/>
        <v>4.2329199999999956</v>
      </c>
    </row>
    <row r="47" spans="1:6" x14ac:dyDescent="0.25">
      <c r="A47">
        <v>0.44</v>
      </c>
      <c r="B47">
        <v>-9.8000000000000007</v>
      </c>
      <c r="C47">
        <f t="shared" si="0"/>
        <v>7.6879999999999811</v>
      </c>
      <c r="D47">
        <f t="shared" si="1"/>
        <v>4.3097999999999956</v>
      </c>
      <c r="F47" s="2"/>
    </row>
    <row r="48" spans="1:6" x14ac:dyDescent="0.25">
      <c r="A48">
        <v>0.45</v>
      </c>
      <c r="B48">
        <v>-9.8000000000000007</v>
      </c>
      <c r="C48">
        <f t="shared" si="0"/>
        <v>7.5899999999999812</v>
      </c>
      <c r="D48">
        <f t="shared" si="1"/>
        <v>4.3856999999999955</v>
      </c>
    </row>
    <row r="49" spans="1:6" x14ac:dyDescent="0.25">
      <c r="A49">
        <v>0.46</v>
      </c>
      <c r="B49">
        <v>-9.8000000000000007</v>
      </c>
      <c r="C49">
        <f t="shared" si="0"/>
        <v>7.4919999999999813</v>
      </c>
      <c r="D49">
        <f t="shared" si="1"/>
        <v>4.4606199999999951</v>
      </c>
      <c r="F49" s="2"/>
    </row>
    <row r="50" spans="1:6" x14ac:dyDescent="0.25">
      <c r="A50">
        <v>0.47</v>
      </c>
      <c r="B50">
        <v>-9.8000000000000007</v>
      </c>
      <c r="C50">
        <f t="shared" si="0"/>
        <v>7.3939999999999815</v>
      </c>
      <c r="D50">
        <f t="shared" si="1"/>
        <v>4.5345599999999946</v>
      </c>
    </row>
    <row r="51" spans="1:6" x14ac:dyDescent="0.25">
      <c r="A51">
        <v>0.48</v>
      </c>
      <c r="B51">
        <v>-9.8000000000000007</v>
      </c>
      <c r="C51">
        <f t="shared" si="0"/>
        <v>7.2959999999999816</v>
      </c>
      <c r="D51">
        <f t="shared" si="1"/>
        <v>4.6075199999999947</v>
      </c>
      <c r="F51" s="2"/>
    </row>
    <row r="52" spans="1:6" x14ac:dyDescent="0.25">
      <c r="A52">
        <v>0.49</v>
      </c>
      <c r="B52">
        <v>-9.8000000000000007</v>
      </c>
      <c r="C52">
        <f t="shared" si="0"/>
        <v>7.1979999999999817</v>
      </c>
      <c r="D52">
        <f t="shared" si="1"/>
        <v>4.6794999999999947</v>
      </c>
    </row>
    <row r="53" spans="1:6" x14ac:dyDescent="0.25">
      <c r="A53">
        <v>0.5</v>
      </c>
      <c r="B53">
        <v>-9.8000000000000007</v>
      </c>
      <c r="C53">
        <f t="shared" si="0"/>
        <v>7.0999999999999819</v>
      </c>
      <c r="D53">
        <f t="shared" si="1"/>
        <v>4.7504999999999944</v>
      </c>
      <c r="F53" s="2"/>
    </row>
    <row r="54" spans="1:6" x14ac:dyDescent="0.25">
      <c r="A54">
        <v>0.51</v>
      </c>
      <c r="B54">
        <v>-9.8000000000000007</v>
      </c>
      <c r="C54">
        <f t="shared" si="0"/>
        <v>7.001999999999982</v>
      </c>
      <c r="D54">
        <f t="shared" si="1"/>
        <v>4.8205199999999939</v>
      </c>
    </row>
    <row r="55" spans="1:6" x14ac:dyDescent="0.25">
      <c r="A55">
        <v>0.52</v>
      </c>
      <c r="B55">
        <v>-9.8000000000000007</v>
      </c>
      <c r="C55">
        <f t="shared" si="0"/>
        <v>6.9039999999999822</v>
      </c>
      <c r="D55">
        <f t="shared" si="1"/>
        <v>4.8895599999999941</v>
      </c>
      <c r="F55" s="2"/>
    </row>
    <row r="56" spans="1:6" x14ac:dyDescent="0.25">
      <c r="A56">
        <v>0.53</v>
      </c>
      <c r="B56">
        <v>-9.8000000000000007</v>
      </c>
      <c r="C56">
        <f t="shared" si="0"/>
        <v>6.8059999999999823</v>
      </c>
      <c r="D56">
        <f t="shared" si="1"/>
        <v>4.9576199999999941</v>
      </c>
    </row>
    <row r="57" spans="1:6" x14ac:dyDescent="0.25">
      <c r="A57">
        <v>0.54</v>
      </c>
      <c r="B57">
        <v>-9.8000000000000007</v>
      </c>
      <c r="C57">
        <f t="shared" si="0"/>
        <v>6.7079999999999824</v>
      </c>
      <c r="D57">
        <f t="shared" si="1"/>
        <v>5.0246999999999939</v>
      </c>
      <c r="F57" s="2"/>
    </row>
    <row r="58" spans="1:6" x14ac:dyDescent="0.25">
      <c r="A58">
        <v>0.55000000000000004</v>
      </c>
      <c r="B58">
        <v>-9.8000000000000007</v>
      </c>
      <c r="C58">
        <f t="shared" si="0"/>
        <v>6.6099999999999826</v>
      </c>
      <c r="D58">
        <f t="shared" si="1"/>
        <v>5.0907999999999936</v>
      </c>
    </row>
    <row r="59" spans="1:6" x14ac:dyDescent="0.25">
      <c r="A59">
        <v>0.56000000000000005</v>
      </c>
      <c r="B59">
        <v>-9.8000000000000007</v>
      </c>
      <c r="C59">
        <f t="shared" si="0"/>
        <v>6.5119999999999827</v>
      </c>
      <c r="D59">
        <f t="shared" si="1"/>
        <v>5.1559199999999938</v>
      </c>
      <c r="F59" s="2"/>
    </row>
    <row r="60" spans="1:6" x14ac:dyDescent="0.25">
      <c r="A60">
        <v>0.56999999999999995</v>
      </c>
      <c r="B60">
        <v>-9.8000000000000007</v>
      </c>
      <c r="C60">
        <f t="shared" si="0"/>
        <v>6.4139999999999837</v>
      </c>
      <c r="D60">
        <f t="shared" si="1"/>
        <v>5.220059999999993</v>
      </c>
    </row>
    <row r="61" spans="1:6" x14ac:dyDescent="0.25">
      <c r="A61">
        <v>0.57999999999999996</v>
      </c>
      <c r="B61">
        <v>-9.8000000000000007</v>
      </c>
      <c r="C61">
        <f t="shared" si="0"/>
        <v>6.3159999999999838</v>
      </c>
      <c r="D61">
        <f t="shared" si="1"/>
        <v>5.2832199999999929</v>
      </c>
      <c r="F61" s="2"/>
    </row>
    <row r="62" spans="1:6" x14ac:dyDescent="0.25">
      <c r="A62">
        <v>0.59</v>
      </c>
      <c r="B62">
        <v>-9.8000000000000007</v>
      </c>
      <c r="C62">
        <f t="shared" si="0"/>
        <v>6.217999999999984</v>
      </c>
      <c r="D62">
        <f t="shared" si="1"/>
        <v>5.3453999999999926</v>
      </c>
    </row>
    <row r="63" spans="1:6" x14ac:dyDescent="0.25">
      <c r="A63">
        <v>0.6</v>
      </c>
      <c r="B63">
        <v>-9.8000000000000007</v>
      </c>
      <c r="C63">
        <f t="shared" si="0"/>
        <v>6.1199999999999841</v>
      </c>
      <c r="D63">
        <f t="shared" si="1"/>
        <v>5.4065999999999921</v>
      </c>
      <c r="F63" s="2"/>
    </row>
    <row r="64" spans="1:6" x14ac:dyDescent="0.25">
      <c r="A64">
        <v>0.61</v>
      </c>
      <c r="B64">
        <v>-9.8000000000000007</v>
      </c>
      <c r="C64">
        <f t="shared" si="0"/>
        <v>6.0219999999999843</v>
      </c>
      <c r="D64">
        <f t="shared" si="1"/>
        <v>5.4668199999999922</v>
      </c>
    </row>
    <row r="65" spans="1:6" x14ac:dyDescent="0.25">
      <c r="A65">
        <v>0.62</v>
      </c>
      <c r="B65">
        <v>-9.8000000000000007</v>
      </c>
      <c r="C65">
        <f t="shared" si="0"/>
        <v>5.9239999999999844</v>
      </c>
      <c r="D65">
        <f t="shared" si="1"/>
        <v>5.5260599999999922</v>
      </c>
      <c r="F65" s="2"/>
    </row>
    <row r="66" spans="1:6" x14ac:dyDescent="0.25">
      <c r="A66">
        <v>0.63</v>
      </c>
      <c r="B66">
        <v>-9.8000000000000007</v>
      </c>
      <c r="C66">
        <f t="shared" si="0"/>
        <v>5.8259999999999845</v>
      </c>
      <c r="D66">
        <f t="shared" si="1"/>
        <v>5.584319999999992</v>
      </c>
    </row>
    <row r="67" spans="1:6" x14ac:dyDescent="0.25">
      <c r="A67">
        <v>0.64</v>
      </c>
      <c r="B67">
        <v>-9.8000000000000007</v>
      </c>
      <c r="C67">
        <f t="shared" si="0"/>
        <v>5.7279999999999847</v>
      </c>
      <c r="D67">
        <f t="shared" si="1"/>
        <v>5.6415999999999915</v>
      </c>
      <c r="F67" s="2"/>
    </row>
    <row r="68" spans="1:6" x14ac:dyDescent="0.25">
      <c r="A68">
        <v>0.65</v>
      </c>
      <c r="B68">
        <v>-9.8000000000000007</v>
      </c>
      <c r="C68">
        <f t="shared" si="0"/>
        <v>5.6299999999999848</v>
      </c>
      <c r="D68">
        <f t="shared" si="1"/>
        <v>5.6978999999999917</v>
      </c>
    </row>
    <row r="69" spans="1:6" x14ac:dyDescent="0.25">
      <c r="A69">
        <v>0.66</v>
      </c>
      <c r="B69">
        <v>-9.8000000000000007</v>
      </c>
      <c r="C69">
        <f t="shared" ref="C69:C129" si="2">B69*(A69-A68)+C68</f>
        <v>5.5319999999999849</v>
      </c>
      <c r="D69">
        <f t="shared" ref="D69:D129" si="3">C69*(A69-A68)+D68</f>
        <v>5.7532199999999918</v>
      </c>
      <c r="F69" s="2"/>
    </row>
    <row r="70" spans="1:6" x14ac:dyDescent="0.25">
      <c r="A70">
        <v>0.67</v>
      </c>
      <c r="B70">
        <v>-9.8000000000000007</v>
      </c>
      <c r="C70">
        <f t="shared" si="2"/>
        <v>5.4339999999999851</v>
      </c>
      <c r="D70">
        <f t="shared" si="3"/>
        <v>5.8075599999999916</v>
      </c>
    </row>
    <row r="71" spans="1:6" x14ac:dyDescent="0.25">
      <c r="A71">
        <v>0.68</v>
      </c>
      <c r="B71">
        <v>-9.8000000000000007</v>
      </c>
      <c r="C71">
        <f t="shared" si="2"/>
        <v>5.3359999999999852</v>
      </c>
      <c r="D71">
        <f t="shared" si="3"/>
        <v>5.8609199999999912</v>
      </c>
      <c r="F71" s="2"/>
    </row>
    <row r="72" spans="1:6" x14ac:dyDescent="0.25">
      <c r="A72">
        <v>0.69</v>
      </c>
      <c r="B72">
        <v>-9.8000000000000007</v>
      </c>
      <c r="C72">
        <f t="shared" si="2"/>
        <v>5.2379999999999862</v>
      </c>
      <c r="D72">
        <f t="shared" si="3"/>
        <v>5.9132999999999907</v>
      </c>
    </row>
    <row r="73" spans="1:6" x14ac:dyDescent="0.25">
      <c r="A73">
        <v>0.7</v>
      </c>
      <c r="B73">
        <v>-9.8000000000000007</v>
      </c>
      <c r="C73">
        <f t="shared" si="2"/>
        <v>5.1399999999999864</v>
      </c>
      <c r="D73">
        <f t="shared" si="3"/>
        <v>5.9646999999999908</v>
      </c>
      <c r="F73" s="2"/>
    </row>
    <row r="74" spans="1:6" x14ac:dyDescent="0.25">
      <c r="A74">
        <v>0.71</v>
      </c>
      <c r="B74">
        <v>-9.8000000000000007</v>
      </c>
      <c r="C74">
        <f t="shared" si="2"/>
        <v>5.0419999999999865</v>
      </c>
      <c r="D74">
        <f t="shared" si="3"/>
        <v>6.0151199999999907</v>
      </c>
    </row>
    <row r="75" spans="1:6" x14ac:dyDescent="0.25">
      <c r="A75">
        <v>0.72</v>
      </c>
      <c r="B75">
        <v>-9.8000000000000007</v>
      </c>
      <c r="C75">
        <f t="shared" si="2"/>
        <v>4.9439999999999866</v>
      </c>
      <c r="D75">
        <f t="shared" si="3"/>
        <v>6.0645599999999904</v>
      </c>
      <c r="F75" s="2"/>
    </row>
    <row r="76" spans="1:6" x14ac:dyDescent="0.25">
      <c r="A76">
        <v>0.73</v>
      </c>
      <c r="B76">
        <v>-9.8000000000000007</v>
      </c>
      <c r="C76">
        <f t="shared" si="2"/>
        <v>4.8459999999999868</v>
      </c>
      <c r="D76">
        <f t="shared" si="3"/>
        <v>6.1130199999999899</v>
      </c>
    </row>
    <row r="77" spans="1:6" x14ac:dyDescent="0.25">
      <c r="A77">
        <v>0.74</v>
      </c>
      <c r="B77">
        <v>-9.8000000000000007</v>
      </c>
      <c r="C77">
        <f t="shared" si="2"/>
        <v>4.7479999999999869</v>
      </c>
      <c r="D77">
        <f t="shared" si="3"/>
        <v>6.1604999999999901</v>
      </c>
      <c r="F77" s="2"/>
    </row>
    <row r="78" spans="1:6" x14ac:dyDescent="0.25">
      <c r="A78">
        <v>0.75</v>
      </c>
      <c r="B78">
        <v>-9.8000000000000007</v>
      </c>
      <c r="C78">
        <f t="shared" si="2"/>
        <v>4.649999999999987</v>
      </c>
      <c r="D78">
        <f t="shared" si="3"/>
        <v>6.2069999999999901</v>
      </c>
    </row>
    <row r="79" spans="1:6" x14ac:dyDescent="0.25">
      <c r="A79">
        <v>0.76</v>
      </c>
      <c r="B79">
        <v>-9.8000000000000007</v>
      </c>
      <c r="C79">
        <f t="shared" si="2"/>
        <v>4.5519999999999872</v>
      </c>
      <c r="D79">
        <f t="shared" si="3"/>
        <v>6.2525199999999899</v>
      </c>
      <c r="F79" s="2"/>
    </row>
    <row r="80" spans="1:6" x14ac:dyDescent="0.25">
      <c r="A80">
        <v>0.77</v>
      </c>
      <c r="B80">
        <v>-9.8000000000000007</v>
      </c>
      <c r="C80">
        <f t="shared" si="2"/>
        <v>4.4539999999999873</v>
      </c>
      <c r="D80">
        <f t="shared" si="3"/>
        <v>6.2970599999999894</v>
      </c>
    </row>
    <row r="81" spans="1:6" x14ac:dyDescent="0.25">
      <c r="A81">
        <v>0.78</v>
      </c>
      <c r="B81">
        <v>-9.8000000000000007</v>
      </c>
      <c r="C81">
        <f t="shared" si="2"/>
        <v>4.3559999999999874</v>
      </c>
      <c r="D81">
        <f t="shared" si="3"/>
        <v>6.3406199999999897</v>
      </c>
      <c r="F81" s="2"/>
    </row>
    <row r="82" spans="1:6" x14ac:dyDescent="0.25">
      <c r="A82">
        <v>0.79</v>
      </c>
      <c r="B82">
        <v>-9.8000000000000007</v>
      </c>
      <c r="C82">
        <f t="shared" si="2"/>
        <v>4.2579999999999876</v>
      </c>
      <c r="D82">
        <f t="shared" si="3"/>
        <v>6.3831999999999898</v>
      </c>
    </row>
    <row r="83" spans="1:6" x14ac:dyDescent="0.25">
      <c r="A83">
        <v>0.8</v>
      </c>
      <c r="B83">
        <v>-9.8000000000000007</v>
      </c>
      <c r="C83">
        <f t="shared" si="2"/>
        <v>4.1599999999999877</v>
      </c>
      <c r="D83">
        <f t="shared" si="3"/>
        <v>6.4247999999999896</v>
      </c>
      <c r="F83" s="2"/>
    </row>
    <row r="84" spans="1:6" x14ac:dyDescent="0.25">
      <c r="A84">
        <v>0.81</v>
      </c>
      <c r="B84">
        <v>-9.8000000000000007</v>
      </c>
      <c r="C84">
        <f t="shared" si="2"/>
        <v>4.0619999999999878</v>
      </c>
      <c r="D84">
        <f t="shared" si="3"/>
        <v>6.4654199999999893</v>
      </c>
    </row>
    <row r="85" spans="1:6" x14ac:dyDescent="0.25">
      <c r="A85">
        <v>0.82</v>
      </c>
      <c r="B85">
        <v>-9.8000000000000007</v>
      </c>
      <c r="C85">
        <f t="shared" si="2"/>
        <v>3.9639999999999889</v>
      </c>
      <c r="D85">
        <f t="shared" si="3"/>
        <v>6.5050599999999887</v>
      </c>
      <c r="F85" s="2"/>
    </row>
    <row r="86" spans="1:6" x14ac:dyDescent="0.25">
      <c r="A86">
        <v>0.83</v>
      </c>
      <c r="B86">
        <v>-9.8000000000000007</v>
      </c>
      <c r="C86">
        <f t="shared" si="2"/>
        <v>3.8659999999999886</v>
      </c>
      <c r="D86">
        <f t="shared" si="3"/>
        <v>6.5437199999999889</v>
      </c>
    </row>
    <row r="87" spans="1:6" x14ac:dyDescent="0.25">
      <c r="A87">
        <v>0.84</v>
      </c>
      <c r="B87">
        <v>-9.8000000000000007</v>
      </c>
      <c r="C87">
        <f t="shared" si="2"/>
        <v>3.7679999999999882</v>
      </c>
      <c r="D87">
        <f t="shared" si="3"/>
        <v>6.5813999999999888</v>
      </c>
      <c r="F87" s="2"/>
    </row>
    <row r="88" spans="1:6" x14ac:dyDescent="0.25">
      <c r="A88">
        <v>0.85</v>
      </c>
      <c r="B88">
        <v>-9.8000000000000007</v>
      </c>
      <c r="C88">
        <f t="shared" si="2"/>
        <v>3.6699999999999879</v>
      </c>
      <c r="D88">
        <f t="shared" si="3"/>
        <v>6.6180999999999885</v>
      </c>
    </row>
    <row r="89" spans="1:6" x14ac:dyDescent="0.25">
      <c r="A89">
        <v>0.86</v>
      </c>
      <c r="B89">
        <v>-9.8000000000000007</v>
      </c>
      <c r="C89">
        <f t="shared" si="2"/>
        <v>3.5719999999999876</v>
      </c>
      <c r="D89">
        <f t="shared" si="3"/>
        <v>6.6538199999999881</v>
      </c>
      <c r="F89" s="2"/>
    </row>
    <row r="90" spans="1:6" x14ac:dyDescent="0.25">
      <c r="A90">
        <v>0.87</v>
      </c>
      <c r="B90">
        <v>-9.8000000000000007</v>
      </c>
      <c r="C90">
        <f t="shared" si="2"/>
        <v>3.4739999999999873</v>
      </c>
      <c r="D90">
        <f t="shared" si="3"/>
        <v>6.6885599999999883</v>
      </c>
    </row>
    <row r="91" spans="1:6" x14ac:dyDescent="0.25">
      <c r="A91">
        <v>0.88</v>
      </c>
      <c r="B91">
        <v>-9.8000000000000007</v>
      </c>
      <c r="C91">
        <f t="shared" si="2"/>
        <v>3.375999999999987</v>
      </c>
      <c r="D91">
        <f t="shared" si="3"/>
        <v>6.7223199999999883</v>
      </c>
      <c r="F91" s="2"/>
    </row>
    <row r="92" spans="1:6" x14ac:dyDescent="0.25">
      <c r="A92">
        <v>0.89</v>
      </c>
      <c r="B92">
        <v>-9.8000000000000007</v>
      </c>
      <c r="C92">
        <f t="shared" si="2"/>
        <v>3.2779999999999867</v>
      </c>
      <c r="D92">
        <f t="shared" si="3"/>
        <v>6.7550999999999881</v>
      </c>
    </row>
    <row r="93" spans="1:6" x14ac:dyDescent="0.25">
      <c r="A93">
        <v>0.9</v>
      </c>
      <c r="B93">
        <v>-9.8000000000000007</v>
      </c>
      <c r="C93">
        <f t="shared" si="2"/>
        <v>3.1799999999999864</v>
      </c>
      <c r="D93">
        <f t="shared" si="3"/>
        <v>6.7868999999999877</v>
      </c>
      <c r="F93" s="2"/>
    </row>
    <row r="94" spans="1:6" x14ac:dyDescent="0.25">
      <c r="A94">
        <v>0.91</v>
      </c>
      <c r="B94">
        <v>-9.8000000000000007</v>
      </c>
      <c r="C94">
        <f t="shared" si="2"/>
        <v>3.0819999999999861</v>
      </c>
      <c r="D94">
        <f t="shared" si="3"/>
        <v>6.817719999999988</v>
      </c>
    </row>
    <row r="95" spans="1:6" x14ac:dyDescent="0.25">
      <c r="A95">
        <v>0.92</v>
      </c>
      <c r="B95">
        <v>-9.8000000000000007</v>
      </c>
      <c r="C95">
        <f t="shared" si="2"/>
        <v>2.9839999999999858</v>
      </c>
      <c r="D95">
        <f t="shared" si="3"/>
        <v>6.8475599999999881</v>
      </c>
      <c r="F95" s="2"/>
    </row>
    <row r="96" spans="1:6" x14ac:dyDescent="0.25">
      <c r="A96">
        <v>0.93</v>
      </c>
      <c r="B96">
        <v>-9.8000000000000007</v>
      </c>
      <c r="C96">
        <f t="shared" si="2"/>
        <v>2.8859999999999855</v>
      </c>
      <c r="D96">
        <f t="shared" si="3"/>
        <v>6.876419999999988</v>
      </c>
    </row>
    <row r="97" spans="1:6" x14ac:dyDescent="0.25">
      <c r="A97">
        <v>0.94</v>
      </c>
      <c r="B97">
        <v>-9.8000000000000007</v>
      </c>
      <c r="C97">
        <f t="shared" si="2"/>
        <v>2.7879999999999865</v>
      </c>
      <c r="D97">
        <f t="shared" si="3"/>
        <v>6.9042999999999877</v>
      </c>
      <c r="F97" s="2"/>
    </row>
    <row r="98" spans="1:6" x14ac:dyDescent="0.25">
      <c r="A98">
        <v>0.95</v>
      </c>
      <c r="B98">
        <v>-9.8000000000000007</v>
      </c>
      <c r="C98">
        <f t="shared" si="2"/>
        <v>2.6899999999999862</v>
      </c>
      <c r="D98">
        <f t="shared" si="3"/>
        <v>6.9311999999999871</v>
      </c>
    </row>
    <row r="99" spans="1:6" x14ac:dyDescent="0.25">
      <c r="A99">
        <v>0.96</v>
      </c>
      <c r="B99">
        <v>-9.8000000000000007</v>
      </c>
      <c r="C99">
        <f t="shared" si="2"/>
        <v>2.5919999999999859</v>
      </c>
      <c r="D99">
        <f t="shared" si="3"/>
        <v>6.9571199999999873</v>
      </c>
      <c r="F99" s="2"/>
    </row>
    <row r="100" spans="1:6" x14ac:dyDescent="0.25">
      <c r="A100">
        <v>0.97</v>
      </c>
      <c r="B100">
        <v>-9.8000000000000007</v>
      </c>
      <c r="C100">
        <f t="shared" si="2"/>
        <v>2.4939999999999856</v>
      </c>
      <c r="D100">
        <f t="shared" si="3"/>
        <v>6.9820599999999873</v>
      </c>
    </row>
    <row r="101" spans="1:6" x14ac:dyDescent="0.25">
      <c r="A101">
        <v>0.98</v>
      </c>
      <c r="B101">
        <v>-9.8000000000000007</v>
      </c>
      <c r="C101">
        <f t="shared" si="2"/>
        <v>2.3959999999999853</v>
      </c>
      <c r="D101">
        <f t="shared" si="3"/>
        <v>7.006019999999987</v>
      </c>
      <c r="F101" s="2"/>
    </row>
    <row r="102" spans="1:6" x14ac:dyDescent="0.25">
      <c r="A102">
        <v>0.99</v>
      </c>
      <c r="B102">
        <v>-9.8000000000000007</v>
      </c>
      <c r="C102">
        <f t="shared" si="2"/>
        <v>2.2979999999999849</v>
      </c>
      <c r="D102">
        <f t="shared" si="3"/>
        <v>7.0289999999999866</v>
      </c>
    </row>
    <row r="103" spans="1:6" x14ac:dyDescent="0.25">
      <c r="A103">
        <v>1</v>
      </c>
      <c r="B103">
        <v>-9.8000000000000007</v>
      </c>
      <c r="C103">
        <f t="shared" si="2"/>
        <v>2.1999999999999846</v>
      </c>
      <c r="D103">
        <f t="shared" si="3"/>
        <v>7.0509999999999868</v>
      </c>
      <c r="F103" s="2"/>
    </row>
    <row r="104" spans="1:6" x14ac:dyDescent="0.25">
      <c r="A104">
        <v>1.01</v>
      </c>
      <c r="B104">
        <v>-9.8000000000000007</v>
      </c>
      <c r="C104">
        <f t="shared" si="2"/>
        <v>2.1019999999999843</v>
      </c>
      <c r="D104">
        <f t="shared" si="3"/>
        <v>7.0720199999999869</v>
      </c>
    </row>
    <row r="105" spans="1:6" x14ac:dyDescent="0.25">
      <c r="A105">
        <v>1.02</v>
      </c>
      <c r="B105">
        <v>-9.8000000000000007</v>
      </c>
      <c r="C105">
        <f t="shared" si="2"/>
        <v>2.003999999999984</v>
      </c>
      <c r="D105">
        <f t="shared" si="3"/>
        <v>7.0920599999999867</v>
      </c>
      <c r="F105" s="2"/>
    </row>
    <row r="106" spans="1:6" x14ac:dyDescent="0.25">
      <c r="A106">
        <v>1.03</v>
      </c>
      <c r="B106">
        <v>-9.8000000000000007</v>
      </c>
      <c r="C106">
        <f t="shared" si="2"/>
        <v>1.9059999999999839</v>
      </c>
      <c r="D106">
        <f t="shared" si="3"/>
        <v>7.1111199999999863</v>
      </c>
    </row>
    <row r="107" spans="1:6" x14ac:dyDescent="0.25">
      <c r="A107">
        <v>1.04</v>
      </c>
      <c r="B107">
        <v>-9.8000000000000007</v>
      </c>
      <c r="C107">
        <f t="shared" si="2"/>
        <v>1.8079999999999838</v>
      </c>
      <c r="D107">
        <f t="shared" si="3"/>
        <v>7.1291999999999858</v>
      </c>
      <c r="F107" s="2"/>
    </row>
    <row r="108" spans="1:6" x14ac:dyDescent="0.25">
      <c r="A108">
        <v>1.05</v>
      </c>
      <c r="B108">
        <v>-9.8000000000000007</v>
      </c>
      <c r="C108">
        <f t="shared" si="2"/>
        <v>1.7099999999999838</v>
      </c>
      <c r="D108">
        <f t="shared" si="3"/>
        <v>7.1462999999999859</v>
      </c>
    </row>
    <row r="109" spans="1:6" x14ac:dyDescent="0.25">
      <c r="A109">
        <v>1.06</v>
      </c>
      <c r="B109">
        <v>-9.8000000000000007</v>
      </c>
      <c r="C109">
        <f t="shared" si="2"/>
        <v>1.6119999999999837</v>
      </c>
      <c r="D109">
        <f t="shared" si="3"/>
        <v>7.1624199999999858</v>
      </c>
      <c r="F109" s="2"/>
    </row>
    <row r="110" spans="1:6" x14ac:dyDescent="0.25">
      <c r="A110">
        <v>1.07</v>
      </c>
      <c r="B110">
        <v>-9.8000000000000007</v>
      </c>
      <c r="C110">
        <f t="shared" si="2"/>
        <v>1.5139999999999836</v>
      </c>
      <c r="D110">
        <f t="shared" si="3"/>
        <v>7.1775599999999855</v>
      </c>
    </row>
    <row r="111" spans="1:6" x14ac:dyDescent="0.25">
      <c r="A111">
        <v>1.08</v>
      </c>
      <c r="B111">
        <v>-9.8000000000000007</v>
      </c>
      <c r="C111">
        <f t="shared" si="2"/>
        <v>1.4159999999999835</v>
      </c>
      <c r="D111">
        <f t="shared" si="3"/>
        <v>7.191719999999985</v>
      </c>
      <c r="F111" s="2"/>
    </row>
    <row r="112" spans="1:6" x14ac:dyDescent="0.25">
      <c r="A112">
        <v>1.0900000000000001</v>
      </c>
      <c r="B112">
        <v>-9.8000000000000007</v>
      </c>
      <c r="C112">
        <f t="shared" si="2"/>
        <v>1.3179999999999834</v>
      </c>
      <c r="D112">
        <f t="shared" si="3"/>
        <v>7.2048999999999852</v>
      </c>
    </row>
    <row r="113" spans="1:6" x14ac:dyDescent="0.25">
      <c r="A113">
        <v>1.1000000000000001</v>
      </c>
      <c r="B113">
        <v>-9.8000000000000007</v>
      </c>
      <c r="C113">
        <f t="shared" si="2"/>
        <v>1.2199999999999833</v>
      </c>
      <c r="D113">
        <f t="shared" si="3"/>
        <v>7.2170999999999852</v>
      </c>
      <c r="F113" s="2"/>
    </row>
    <row r="114" spans="1:6" x14ac:dyDescent="0.25">
      <c r="A114">
        <v>1.1100000000000001</v>
      </c>
      <c r="B114">
        <v>-9.8000000000000007</v>
      </c>
      <c r="C114">
        <f t="shared" si="2"/>
        <v>1.1219999999999832</v>
      </c>
      <c r="D114">
        <f t="shared" si="3"/>
        <v>7.228319999999985</v>
      </c>
    </row>
    <row r="115" spans="1:6" x14ac:dyDescent="0.25">
      <c r="A115">
        <v>1.1200000000000001</v>
      </c>
      <c r="B115">
        <v>-9.8000000000000007</v>
      </c>
      <c r="C115">
        <f t="shared" si="2"/>
        <v>1.0239999999999831</v>
      </c>
      <c r="D115">
        <f t="shared" si="3"/>
        <v>7.2385599999999846</v>
      </c>
      <c r="F115" s="2"/>
    </row>
    <row r="116" spans="1:6" x14ac:dyDescent="0.25">
      <c r="A116">
        <v>1.1299999999999999</v>
      </c>
      <c r="B116">
        <v>-9.8000000000000007</v>
      </c>
      <c r="C116">
        <f t="shared" si="2"/>
        <v>0.92599999999998528</v>
      </c>
      <c r="D116">
        <f t="shared" si="3"/>
        <v>7.2478199999999839</v>
      </c>
    </row>
    <row r="117" spans="1:6" x14ac:dyDescent="0.25">
      <c r="A117">
        <v>1.1399999999999999</v>
      </c>
      <c r="B117">
        <v>-9.8000000000000007</v>
      </c>
      <c r="C117">
        <f t="shared" si="2"/>
        <v>0.82799999999998519</v>
      </c>
      <c r="D117">
        <f t="shared" si="3"/>
        <v>7.256099999999984</v>
      </c>
      <c r="F117" s="2"/>
    </row>
    <row r="118" spans="1:6" x14ac:dyDescent="0.25">
      <c r="A118">
        <v>1.1499999999999999</v>
      </c>
      <c r="B118">
        <v>-9.8000000000000007</v>
      </c>
      <c r="C118">
        <f t="shared" si="2"/>
        <v>0.72999999999998511</v>
      </c>
      <c r="D118">
        <f t="shared" si="3"/>
        <v>7.2633999999999839</v>
      </c>
    </row>
    <row r="119" spans="1:6" x14ac:dyDescent="0.25">
      <c r="A119">
        <v>1.1599999999999999</v>
      </c>
      <c r="B119">
        <v>-9.8000000000000007</v>
      </c>
      <c r="C119">
        <f t="shared" si="2"/>
        <v>0.63199999999998502</v>
      </c>
      <c r="D119">
        <f t="shared" si="3"/>
        <v>7.2697199999999835</v>
      </c>
      <c r="F119" s="2"/>
    </row>
    <row r="120" spans="1:6" x14ac:dyDescent="0.25">
      <c r="A120">
        <v>1.17</v>
      </c>
      <c r="B120">
        <v>-9.8000000000000007</v>
      </c>
      <c r="C120">
        <f t="shared" si="2"/>
        <v>0.53399999999998493</v>
      </c>
      <c r="D120">
        <f t="shared" si="3"/>
        <v>7.275059999999983</v>
      </c>
    </row>
    <row r="121" spans="1:6" x14ac:dyDescent="0.25">
      <c r="A121">
        <v>1.18</v>
      </c>
      <c r="B121">
        <v>-9.8000000000000007</v>
      </c>
      <c r="C121">
        <f t="shared" si="2"/>
        <v>0.43599999999998484</v>
      </c>
      <c r="D121">
        <f t="shared" si="3"/>
        <v>7.2794199999999831</v>
      </c>
      <c r="F121" s="2"/>
    </row>
    <row r="122" spans="1:6" x14ac:dyDescent="0.25">
      <c r="A122">
        <v>1.19</v>
      </c>
      <c r="B122">
        <v>-9.8000000000000007</v>
      </c>
      <c r="C122">
        <f t="shared" si="2"/>
        <v>0.33799999999998476</v>
      </c>
      <c r="D122">
        <f t="shared" si="3"/>
        <v>7.2827999999999831</v>
      </c>
    </row>
    <row r="123" spans="1:6" x14ac:dyDescent="0.25">
      <c r="A123">
        <v>1.2</v>
      </c>
      <c r="B123">
        <v>-9.8000000000000007</v>
      </c>
      <c r="C123">
        <f t="shared" si="2"/>
        <v>0.23999999999998467</v>
      </c>
      <c r="D123">
        <f t="shared" si="3"/>
        <v>7.2851999999999828</v>
      </c>
      <c r="F123" s="2"/>
    </row>
    <row r="124" spans="1:6" x14ac:dyDescent="0.25">
      <c r="A124">
        <v>1.21</v>
      </c>
      <c r="B124">
        <v>-9.8000000000000007</v>
      </c>
      <c r="C124">
        <f t="shared" si="2"/>
        <v>0.14199999999998458</v>
      </c>
      <c r="D124">
        <f t="shared" si="3"/>
        <v>7.2866199999999823</v>
      </c>
    </row>
    <row r="125" spans="1:6" x14ac:dyDescent="0.25">
      <c r="A125">
        <v>1.22</v>
      </c>
      <c r="B125">
        <v>-9.8000000000000007</v>
      </c>
      <c r="C125">
        <f t="shared" si="2"/>
        <v>4.3999999999984482E-2</v>
      </c>
      <c r="D125">
        <f t="shared" si="3"/>
        <v>7.2870599999999826</v>
      </c>
      <c r="F125" s="2"/>
    </row>
    <row r="126" spans="1:6" x14ac:dyDescent="0.25">
      <c r="A126">
        <v>1.23</v>
      </c>
      <c r="B126">
        <v>-9.8000000000000007</v>
      </c>
      <c r="C126">
        <f t="shared" si="2"/>
        <v>-5.4000000000015619E-2</v>
      </c>
      <c r="D126">
        <f t="shared" si="3"/>
        <v>7.2865199999999826</v>
      </c>
    </row>
    <row r="127" spans="1:6" x14ac:dyDescent="0.25">
      <c r="A127">
        <v>1.24</v>
      </c>
      <c r="B127">
        <v>-9.8000000000000007</v>
      </c>
      <c r="C127">
        <f t="shared" si="2"/>
        <v>-0.15200000000001573</v>
      </c>
      <c r="D127">
        <f t="shared" si="3"/>
        <v>7.2849999999999824</v>
      </c>
      <c r="F127" s="2"/>
    </row>
    <row r="128" spans="1:6" x14ac:dyDescent="0.25">
      <c r="A128">
        <v>1.25</v>
      </c>
      <c r="B128">
        <v>-9.8000000000000007</v>
      </c>
      <c r="C128">
        <f t="shared" si="2"/>
        <v>-0.25000000000001582</v>
      </c>
      <c r="D128">
        <f t="shared" si="3"/>
        <v>7.282499999999982</v>
      </c>
    </row>
    <row r="129" spans="1:6" x14ac:dyDescent="0.25">
      <c r="A129">
        <v>1.26</v>
      </c>
      <c r="B129">
        <v>-9.8000000000000007</v>
      </c>
      <c r="C129">
        <f t="shared" si="2"/>
        <v>-0.34800000000001591</v>
      </c>
      <c r="D129">
        <f t="shared" si="3"/>
        <v>7.2790199999999814</v>
      </c>
      <c r="F129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zoomScale="126" zoomScaleNormal="126" workbookViewId="0">
      <selection activeCell="I49" sqref="I49:M51"/>
    </sheetView>
  </sheetViews>
  <sheetFormatPr defaultRowHeight="15" x14ac:dyDescent="0.25"/>
  <cols>
    <col min="5" max="5" width="2.42578125" customWidth="1"/>
  </cols>
  <sheetData>
    <row r="1" spans="1: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F1" s="1" t="s">
        <v>5</v>
      </c>
      <c r="G1" s="1" t="s">
        <v>6</v>
      </c>
    </row>
    <row r="2" spans="1:7" s="1" customFormat="1" x14ac:dyDescent="0.25">
      <c r="A2" s="1" t="s">
        <v>8</v>
      </c>
      <c r="B2" s="1" t="s">
        <v>7</v>
      </c>
      <c r="C2" s="1" t="s">
        <v>9</v>
      </c>
      <c r="D2" s="1" t="s">
        <v>10</v>
      </c>
      <c r="F2" s="1" t="s">
        <v>9</v>
      </c>
      <c r="G2" s="1" t="s">
        <v>10</v>
      </c>
    </row>
    <row r="3" spans="1:7" x14ac:dyDescent="0.25">
      <c r="A3">
        <v>0</v>
      </c>
      <c r="B3">
        <v>-9.8000000000000007</v>
      </c>
      <c r="C3">
        <v>12</v>
      </c>
      <c r="D3">
        <v>0</v>
      </c>
      <c r="F3" s="2">
        <v>5</v>
      </c>
      <c r="G3" s="2">
        <v>0</v>
      </c>
    </row>
    <row r="4" spans="1:7" x14ac:dyDescent="0.25">
      <c r="A4">
        <v>0.01</v>
      </c>
      <c r="B4">
        <v>-9.8000000000000007</v>
      </c>
      <c r="C4">
        <f>B4*(A4-A3)+C3</f>
        <v>11.901999999999999</v>
      </c>
      <c r="D4">
        <f>C4*(A4-A3)+D3</f>
        <v>0.11902</v>
      </c>
      <c r="F4">
        <v>5</v>
      </c>
      <c r="G4">
        <f>F4*(A4-A3)</f>
        <v>0.05</v>
      </c>
    </row>
    <row r="5" spans="1:7" x14ac:dyDescent="0.25">
      <c r="A5">
        <v>0.02</v>
      </c>
      <c r="B5">
        <v>-9.8000000000000007</v>
      </c>
      <c r="C5">
        <f t="shared" ref="C5:C68" si="0">B5*(A5-A4)+C4</f>
        <v>11.803999999999998</v>
      </c>
      <c r="D5">
        <f t="shared" ref="D5:D68" si="1">C5*(A5-A4)+D4</f>
        <v>0.23705999999999999</v>
      </c>
      <c r="F5" s="2">
        <v>5</v>
      </c>
      <c r="G5">
        <f>F5*(A5-A4)+G4</f>
        <v>0.1</v>
      </c>
    </row>
    <row r="6" spans="1:7" x14ac:dyDescent="0.25">
      <c r="A6">
        <v>0.03</v>
      </c>
      <c r="B6">
        <v>-9.8000000000000007</v>
      </c>
      <c r="C6">
        <f t="shared" si="0"/>
        <v>11.705999999999998</v>
      </c>
      <c r="D6">
        <f t="shared" si="1"/>
        <v>0.35411999999999993</v>
      </c>
      <c r="F6">
        <v>5</v>
      </c>
      <c r="G6">
        <f t="shared" ref="G6:G69" si="2">F6*(A6-A5)+G5</f>
        <v>0.15</v>
      </c>
    </row>
    <row r="7" spans="1:7" x14ac:dyDescent="0.25">
      <c r="A7">
        <v>0.04</v>
      </c>
      <c r="B7">
        <v>-9.8000000000000007</v>
      </c>
      <c r="C7">
        <f t="shared" si="0"/>
        <v>11.607999999999997</v>
      </c>
      <c r="D7">
        <f t="shared" si="1"/>
        <v>0.47019999999999995</v>
      </c>
      <c r="F7" s="2">
        <v>5</v>
      </c>
      <c r="G7">
        <f t="shared" si="2"/>
        <v>0.2</v>
      </c>
    </row>
    <row r="8" spans="1:7" x14ac:dyDescent="0.25">
      <c r="A8">
        <v>0.05</v>
      </c>
      <c r="B8">
        <v>-9.8000000000000007</v>
      </c>
      <c r="C8">
        <f t="shared" si="0"/>
        <v>11.509999999999996</v>
      </c>
      <c r="D8">
        <f t="shared" si="1"/>
        <v>0.58529999999999993</v>
      </c>
      <c r="F8">
        <v>5</v>
      </c>
      <c r="G8">
        <f t="shared" si="2"/>
        <v>0.25</v>
      </c>
    </row>
    <row r="9" spans="1:7" x14ac:dyDescent="0.25">
      <c r="A9">
        <v>0.06</v>
      </c>
      <c r="B9">
        <v>-9.8000000000000007</v>
      </c>
      <c r="C9">
        <f t="shared" si="0"/>
        <v>11.411999999999995</v>
      </c>
      <c r="D9">
        <f t="shared" si="1"/>
        <v>0.69941999999999982</v>
      </c>
      <c r="F9" s="2">
        <v>5</v>
      </c>
      <c r="G9">
        <f t="shared" si="2"/>
        <v>0.3</v>
      </c>
    </row>
    <row r="10" spans="1:7" x14ac:dyDescent="0.25">
      <c r="A10">
        <v>7.0000000000000007E-2</v>
      </c>
      <c r="B10">
        <v>-9.8000000000000007</v>
      </c>
      <c r="C10">
        <f t="shared" si="0"/>
        <v>11.313999999999995</v>
      </c>
      <c r="D10">
        <f t="shared" si="1"/>
        <v>0.81255999999999984</v>
      </c>
      <c r="F10">
        <v>5</v>
      </c>
      <c r="G10">
        <f t="shared" si="2"/>
        <v>0.35000000000000003</v>
      </c>
    </row>
    <row r="11" spans="1:7" x14ac:dyDescent="0.25">
      <c r="A11">
        <v>0.08</v>
      </c>
      <c r="B11">
        <v>-9.8000000000000007</v>
      </c>
      <c r="C11">
        <f t="shared" si="0"/>
        <v>11.215999999999994</v>
      </c>
      <c r="D11">
        <f t="shared" si="1"/>
        <v>0.92471999999999976</v>
      </c>
      <c r="F11" s="2">
        <v>5</v>
      </c>
      <c r="G11">
        <f t="shared" si="2"/>
        <v>0.4</v>
      </c>
    </row>
    <row r="12" spans="1:7" x14ac:dyDescent="0.25">
      <c r="A12">
        <v>0.09</v>
      </c>
      <c r="B12">
        <v>-9.8000000000000007</v>
      </c>
      <c r="C12">
        <f t="shared" si="0"/>
        <v>11.117999999999993</v>
      </c>
      <c r="D12">
        <f t="shared" si="1"/>
        <v>1.0358999999999996</v>
      </c>
      <c r="F12">
        <v>5</v>
      </c>
      <c r="G12">
        <f t="shared" si="2"/>
        <v>0.45</v>
      </c>
    </row>
    <row r="13" spans="1:7" x14ac:dyDescent="0.25">
      <c r="A13">
        <v>0.1</v>
      </c>
      <c r="B13">
        <v>-9.8000000000000007</v>
      </c>
      <c r="C13">
        <f t="shared" si="0"/>
        <v>11.019999999999992</v>
      </c>
      <c r="D13">
        <f t="shared" si="1"/>
        <v>1.1460999999999997</v>
      </c>
      <c r="F13" s="2">
        <v>5</v>
      </c>
      <c r="G13">
        <f t="shared" si="2"/>
        <v>0.5</v>
      </c>
    </row>
    <row r="14" spans="1:7" x14ac:dyDescent="0.25">
      <c r="A14">
        <v>0.11</v>
      </c>
      <c r="B14">
        <v>-9.8000000000000007</v>
      </c>
      <c r="C14">
        <f t="shared" si="0"/>
        <v>10.921999999999992</v>
      </c>
      <c r="D14">
        <f t="shared" si="1"/>
        <v>1.2553199999999995</v>
      </c>
      <c r="F14">
        <v>5</v>
      </c>
      <c r="G14">
        <f t="shared" si="2"/>
        <v>0.54999999999999993</v>
      </c>
    </row>
    <row r="15" spans="1:7" x14ac:dyDescent="0.25">
      <c r="A15">
        <v>0.12</v>
      </c>
      <c r="B15">
        <v>-9.8000000000000007</v>
      </c>
      <c r="C15">
        <f t="shared" si="0"/>
        <v>10.823999999999991</v>
      </c>
      <c r="D15">
        <f t="shared" si="1"/>
        <v>1.3635599999999994</v>
      </c>
      <c r="F15" s="2">
        <v>5</v>
      </c>
      <c r="G15">
        <f t="shared" si="2"/>
        <v>0.59999999999999987</v>
      </c>
    </row>
    <row r="16" spans="1:7" x14ac:dyDescent="0.25">
      <c r="A16">
        <v>0.13</v>
      </c>
      <c r="B16">
        <v>-9.8000000000000007</v>
      </c>
      <c r="C16">
        <f t="shared" si="0"/>
        <v>10.72599999999999</v>
      </c>
      <c r="D16">
        <f t="shared" si="1"/>
        <v>1.4708199999999994</v>
      </c>
      <c r="F16">
        <v>5</v>
      </c>
      <c r="G16">
        <f t="shared" si="2"/>
        <v>0.64999999999999991</v>
      </c>
    </row>
    <row r="17" spans="1:7" x14ac:dyDescent="0.25">
      <c r="A17">
        <v>0.14000000000000001</v>
      </c>
      <c r="B17">
        <v>-9.8000000000000007</v>
      </c>
      <c r="C17">
        <f t="shared" si="0"/>
        <v>10.627999999999989</v>
      </c>
      <c r="D17">
        <f t="shared" si="1"/>
        <v>1.5770999999999993</v>
      </c>
      <c r="F17" s="2">
        <v>5</v>
      </c>
      <c r="G17">
        <f t="shared" si="2"/>
        <v>0.7</v>
      </c>
    </row>
    <row r="18" spans="1:7" x14ac:dyDescent="0.25">
      <c r="A18">
        <v>0.15</v>
      </c>
      <c r="B18">
        <v>-9.8000000000000007</v>
      </c>
      <c r="C18">
        <f t="shared" si="0"/>
        <v>10.52999999999999</v>
      </c>
      <c r="D18">
        <f t="shared" si="1"/>
        <v>1.682399999999999</v>
      </c>
      <c r="F18">
        <v>5</v>
      </c>
      <c r="G18">
        <f t="shared" si="2"/>
        <v>0.74999999999999989</v>
      </c>
    </row>
    <row r="19" spans="1:7" x14ac:dyDescent="0.25">
      <c r="A19">
        <v>0.16</v>
      </c>
      <c r="B19">
        <v>-9.8000000000000007</v>
      </c>
      <c r="C19">
        <f t="shared" si="0"/>
        <v>10.43199999999999</v>
      </c>
      <c r="D19">
        <f t="shared" si="1"/>
        <v>1.786719999999999</v>
      </c>
      <c r="F19" s="2">
        <v>5</v>
      </c>
      <c r="G19">
        <f t="shared" si="2"/>
        <v>0.79999999999999993</v>
      </c>
    </row>
    <row r="20" spans="1:7" x14ac:dyDescent="0.25">
      <c r="A20">
        <v>0.17</v>
      </c>
      <c r="B20">
        <v>-9.8000000000000007</v>
      </c>
      <c r="C20">
        <f t="shared" si="0"/>
        <v>10.333999999999989</v>
      </c>
      <c r="D20">
        <f t="shared" si="1"/>
        <v>1.890059999999999</v>
      </c>
      <c r="F20">
        <v>5</v>
      </c>
      <c r="G20">
        <f t="shared" si="2"/>
        <v>0.85</v>
      </c>
    </row>
    <row r="21" spans="1:7" x14ac:dyDescent="0.25">
      <c r="A21">
        <v>0.18</v>
      </c>
      <c r="B21">
        <v>-9.8000000000000007</v>
      </c>
      <c r="C21">
        <f t="shared" si="0"/>
        <v>10.23599999999999</v>
      </c>
      <c r="D21">
        <f t="shared" si="1"/>
        <v>1.9924199999999987</v>
      </c>
      <c r="F21" s="2">
        <v>5</v>
      </c>
      <c r="G21">
        <f t="shared" si="2"/>
        <v>0.89999999999999991</v>
      </c>
    </row>
    <row r="22" spans="1:7" x14ac:dyDescent="0.25">
      <c r="A22">
        <v>0.19</v>
      </c>
      <c r="B22">
        <v>-9.8000000000000007</v>
      </c>
      <c r="C22">
        <f t="shared" si="0"/>
        <v>10.137999999999989</v>
      </c>
      <c r="D22">
        <f t="shared" si="1"/>
        <v>2.0937999999999986</v>
      </c>
      <c r="F22">
        <v>5</v>
      </c>
      <c r="G22">
        <f t="shared" si="2"/>
        <v>0.95</v>
      </c>
    </row>
    <row r="23" spans="1:7" x14ac:dyDescent="0.25">
      <c r="A23">
        <v>0.2</v>
      </c>
      <c r="B23">
        <v>-9.8000000000000007</v>
      </c>
      <c r="C23">
        <f t="shared" si="0"/>
        <v>10.039999999999988</v>
      </c>
      <c r="D23">
        <f t="shared" si="1"/>
        <v>2.1941999999999986</v>
      </c>
      <c r="F23" s="2">
        <v>5</v>
      </c>
      <c r="G23">
        <f t="shared" si="2"/>
        <v>1</v>
      </c>
    </row>
    <row r="24" spans="1:7" x14ac:dyDescent="0.25">
      <c r="A24">
        <v>0.21</v>
      </c>
      <c r="B24">
        <v>-9.8000000000000007</v>
      </c>
      <c r="C24">
        <f t="shared" si="0"/>
        <v>9.9419999999999895</v>
      </c>
      <c r="D24">
        <f t="shared" si="1"/>
        <v>2.2936199999999984</v>
      </c>
      <c r="F24">
        <v>5</v>
      </c>
      <c r="G24">
        <f t="shared" si="2"/>
        <v>1.0499999999999998</v>
      </c>
    </row>
    <row r="25" spans="1:7" x14ac:dyDescent="0.25">
      <c r="A25">
        <v>0.22</v>
      </c>
      <c r="B25">
        <v>-9.8000000000000007</v>
      </c>
      <c r="C25">
        <f t="shared" si="0"/>
        <v>9.8439999999999888</v>
      </c>
      <c r="D25">
        <f t="shared" si="1"/>
        <v>2.3920599999999985</v>
      </c>
      <c r="F25" s="2">
        <v>5</v>
      </c>
      <c r="G25">
        <f t="shared" si="2"/>
        <v>1.0999999999999999</v>
      </c>
    </row>
    <row r="26" spans="1:7" x14ac:dyDescent="0.25">
      <c r="A26">
        <v>0.23</v>
      </c>
      <c r="B26">
        <v>-9.8000000000000007</v>
      </c>
      <c r="C26">
        <f t="shared" si="0"/>
        <v>9.745999999999988</v>
      </c>
      <c r="D26">
        <f t="shared" si="1"/>
        <v>2.4895199999999984</v>
      </c>
      <c r="F26">
        <v>5</v>
      </c>
      <c r="G26">
        <f t="shared" si="2"/>
        <v>1.1499999999999999</v>
      </c>
    </row>
    <row r="27" spans="1:7" x14ac:dyDescent="0.25">
      <c r="A27">
        <v>0.24</v>
      </c>
      <c r="B27">
        <v>-9.8000000000000007</v>
      </c>
      <c r="C27">
        <f t="shared" si="0"/>
        <v>9.647999999999989</v>
      </c>
      <c r="D27">
        <f t="shared" si="1"/>
        <v>2.5859999999999981</v>
      </c>
      <c r="F27" s="2">
        <v>5</v>
      </c>
      <c r="G27">
        <f t="shared" si="2"/>
        <v>1.1999999999999997</v>
      </c>
    </row>
    <row r="28" spans="1:7" x14ac:dyDescent="0.25">
      <c r="A28">
        <v>0.25</v>
      </c>
      <c r="B28">
        <v>-9.8000000000000007</v>
      </c>
      <c r="C28">
        <f t="shared" si="0"/>
        <v>9.5499999999999883</v>
      </c>
      <c r="D28">
        <f t="shared" si="1"/>
        <v>2.681499999999998</v>
      </c>
      <c r="F28">
        <v>5</v>
      </c>
      <c r="G28">
        <f t="shared" si="2"/>
        <v>1.2499999999999998</v>
      </c>
    </row>
    <row r="29" spans="1:7" x14ac:dyDescent="0.25">
      <c r="A29">
        <v>0.26</v>
      </c>
      <c r="B29">
        <v>-9.8000000000000007</v>
      </c>
      <c r="C29">
        <f t="shared" si="0"/>
        <v>9.4519999999999875</v>
      </c>
      <c r="D29">
        <f t="shared" si="1"/>
        <v>2.7760199999999982</v>
      </c>
      <c r="F29" s="2">
        <v>5</v>
      </c>
      <c r="G29">
        <f t="shared" si="2"/>
        <v>1.2999999999999998</v>
      </c>
    </row>
    <row r="30" spans="1:7" x14ac:dyDescent="0.25">
      <c r="A30">
        <v>0.27</v>
      </c>
      <c r="B30">
        <v>-9.8000000000000007</v>
      </c>
      <c r="C30">
        <f t="shared" si="0"/>
        <v>9.3539999999999868</v>
      </c>
      <c r="D30">
        <f t="shared" si="1"/>
        <v>2.8695599999999981</v>
      </c>
      <c r="F30">
        <v>5</v>
      </c>
      <c r="G30">
        <f t="shared" si="2"/>
        <v>1.3499999999999999</v>
      </c>
    </row>
    <row r="31" spans="1:7" x14ac:dyDescent="0.25">
      <c r="A31">
        <v>0.28000000000000003</v>
      </c>
      <c r="B31">
        <v>-9.8000000000000007</v>
      </c>
      <c r="C31">
        <f t="shared" si="0"/>
        <v>9.255999999999986</v>
      </c>
      <c r="D31">
        <f t="shared" si="1"/>
        <v>2.9621199999999979</v>
      </c>
      <c r="F31" s="2">
        <v>5</v>
      </c>
      <c r="G31">
        <f t="shared" si="2"/>
        <v>1.4</v>
      </c>
    </row>
    <row r="32" spans="1:7" x14ac:dyDescent="0.25">
      <c r="A32">
        <v>0.28999999999999998</v>
      </c>
      <c r="B32">
        <v>-9.8000000000000007</v>
      </c>
      <c r="C32">
        <f t="shared" si="0"/>
        <v>9.157999999999987</v>
      </c>
      <c r="D32">
        <f t="shared" si="1"/>
        <v>3.0536999999999974</v>
      </c>
      <c r="F32">
        <v>5</v>
      </c>
      <c r="G32">
        <f t="shared" si="2"/>
        <v>1.4499999999999997</v>
      </c>
    </row>
    <row r="33" spans="1:7" x14ac:dyDescent="0.25">
      <c r="A33">
        <v>0.3</v>
      </c>
      <c r="B33">
        <v>-9.8000000000000007</v>
      </c>
      <c r="C33">
        <f t="shared" si="0"/>
        <v>9.0599999999999863</v>
      </c>
      <c r="D33">
        <f t="shared" si="1"/>
        <v>3.1442999999999972</v>
      </c>
      <c r="F33" s="2">
        <v>5</v>
      </c>
      <c r="G33">
        <f t="shared" si="2"/>
        <v>1.4999999999999998</v>
      </c>
    </row>
    <row r="34" spans="1:7" x14ac:dyDescent="0.25">
      <c r="A34">
        <v>0.31</v>
      </c>
      <c r="B34">
        <v>-9.8000000000000007</v>
      </c>
      <c r="C34">
        <f t="shared" si="0"/>
        <v>8.9619999999999855</v>
      </c>
      <c r="D34">
        <f t="shared" si="1"/>
        <v>3.2339199999999972</v>
      </c>
      <c r="F34">
        <v>5</v>
      </c>
      <c r="G34">
        <f t="shared" si="2"/>
        <v>1.5499999999999998</v>
      </c>
    </row>
    <row r="35" spans="1:7" x14ac:dyDescent="0.25">
      <c r="A35">
        <v>0.32</v>
      </c>
      <c r="B35">
        <v>-9.8000000000000007</v>
      </c>
      <c r="C35">
        <f t="shared" si="0"/>
        <v>8.8639999999999848</v>
      </c>
      <c r="D35">
        <f t="shared" si="1"/>
        <v>3.3225599999999971</v>
      </c>
      <c r="F35" s="2">
        <v>5</v>
      </c>
      <c r="G35">
        <f t="shared" si="2"/>
        <v>1.5999999999999999</v>
      </c>
    </row>
    <row r="36" spans="1:7" x14ac:dyDescent="0.25">
      <c r="A36">
        <v>0.33</v>
      </c>
      <c r="B36">
        <v>-9.8000000000000007</v>
      </c>
      <c r="C36">
        <f t="shared" si="0"/>
        <v>8.765999999999984</v>
      </c>
      <c r="D36">
        <f t="shared" si="1"/>
        <v>3.4102199999999971</v>
      </c>
      <c r="F36">
        <v>5</v>
      </c>
      <c r="G36">
        <f t="shared" si="2"/>
        <v>1.65</v>
      </c>
    </row>
    <row r="37" spans="1:7" x14ac:dyDescent="0.25">
      <c r="A37">
        <v>0.34</v>
      </c>
      <c r="B37">
        <v>-9.8000000000000007</v>
      </c>
      <c r="C37">
        <f t="shared" si="0"/>
        <v>8.6679999999999833</v>
      </c>
      <c r="D37">
        <f t="shared" si="1"/>
        <v>3.496899999999997</v>
      </c>
      <c r="F37" s="2">
        <v>5</v>
      </c>
      <c r="G37">
        <f t="shared" si="2"/>
        <v>1.7</v>
      </c>
    </row>
    <row r="38" spans="1:7" x14ac:dyDescent="0.25">
      <c r="A38">
        <v>0.35</v>
      </c>
      <c r="B38">
        <v>-9.8000000000000007</v>
      </c>
      <c r="C38">
        <f t="shared" si="0"/>
        <v>8.5699999999999843</v>
      </c>
      <c r="D38">
        <f t="shared" si="1"/>
        <v>3.5825999999999967</v>
      </c>
      <c r="F38">
        <v>5</v>
      </c>
      <c r="G38">
        <f t="shared" si="2"/>
        <v>1.7499999999999998</v>
      </c>
    </row>
    <row r="39" spans="1:7" x14ac:dyDescent="0.25">
      <c r="A39">
        <v>0.36</v>
      </c>
      <c r="B39">
        <v>-9.8000000000000007</v>
      </c>
      <c r="C39">
        <f t="shared" si="0"/>
        <v>8.4719999999999835</v>
      </c>
      <c r="D39">
        <f t="shared" si="1"/>
        <v>3.6673199999999966</v>
      </c>
      <c r="F39" s="2">
        <v>5</v>
      </c>
      <c r="G39">
        <f t="shared" si="2"/>
        <v>1.7999999999999998</v>
      </c>
    </row>
    <row r="40" spans="1:7" x14ac:dyDescent="0.25">
      <c r="A40">
        <v>0.37</v>
      </c>
      <c r="B40">
        <v>-9.8000000000000007</v>
      </c>
      <c r="C40">
        <f t="shared" si="0"/>
        <v>8.3739999999999828</v>
      </c>
      <c r="D40">
        <f t="shared" si="1"/>
        <v>3.7510599999999963</v>
      </c>
      <c r="F40">
        <v>5</v>
      </c>
      <c r="G40">
        <f t="shared" si="2"/>
        <v>1.8499999999999999</v>
      </c>
    </row>
    <row r="41" spans="1:7" x14ac:dyDescent="0.25">
      <c r="A41">
        <v>0.38</v>
      </c>
      <c r="B41">
        <v>-9.8000000000000007</v>
      </c>
      <c r="C41">
        <f t="shared" si="0"/>
        <v>8.275999999999982</v>
      </c>
      <c r="D41">
        <f t="shared" si="1"/>
        <v>3.8338199999999962</v>
      </c>
      <c r="F41" s="2">
        <v>5</v>
      </c>
      <c r="G41">
        <f t="shared" si="2"/>
        <v>1.9</v>
      </c>
    </row>
    <row r="42" spans="1:7" x14ac:dyDescent="0.25">
      <c r="A42">
        <v>0.39</v>
      </c>
      <c r="B42">
        <v>-9.8000000000000007</v>
      </c>
      <c r="C42">
        <f t="shared" si="0"/>
        <v>8.1779999999999813</v>
      </c>
      <c r="D42">
        <f t="shared" si="1"/>
        <v>3.915599999999996</v>
      </c>
      <c r="F42">
        <v>5</v>
      </c>
      <c r="G42">
        <f t="shared" si="2"/>
        <v>1.95</v>
      </c>
    </row>
    <row r="43" spans="1:7" x14ac:dyDescent="0.25">
      <c r="A43">
        <v>0.4</v>
      </c>
      <c r="B43">
        <v>-9.8000000000000007</v>
      </c>
      <c r="C43">
        <f t="shared" si="0"/>
        <v>8.0799999999999805</v>
      </c>
      <c r="D43">
        <f t="shared" si="1"/>
        <v>3.996399999999996</v>
      </c>
      <c r="F43" s="2">
        <v>5</v>
      </c>
      <c r="G43">
        <f t="shared" si="2"/>
        <v>2</v>
      </c>
    </row>
    <row r="44" spans="1:7" x14ac:dyDescent="0.25">
      <c r="A44">
        <v>0.41</v>
      </c>
      <c r="B44">
        <v>-9.8000000000000007</v>
      </c>
      <c r="C44">
        <f t="shared" si="0"/>
        <v>7.9819999999999807</v>
      </c>
      <c r="D44">
        <f t="shared" si="1"/>
        <v>4.0762199999999957</v>
      </c>
      <c r="F44">
        <v>5</v>
      </c>
      <c r="G44">
        <f t="shared" si="2"/>
        <v>2.0499999999999998</v>
      </c>
    </row>
    <row r="45" spans="1:7" x14ac:dyDescent="0.25">
      <c r="A45">
        <v>0.42</v>
      </c>
      <c r="B45">
        <v>-9.8000000000000007</v>
      </c>
      <c r="C45">
        <f t="shared" si="0"/>
        <v>7.8839999999999808</v>
      </c>
      <c r="D45">
        <f t="shared" si="1"/>
        <v>4.1550599999999953</v>
      </c>
      <c r="F45" s="2">
        <v>5</v>
      </c>
      <c r="G45">
        <f t="shared" si="2"/>
        <v>2.0999999999999996</v>
      </c>
    </row>
    <row r="46" spans="1:7" x14ac:dyDescent="0.25">
      <c r="A46">
        <v>0.43</v>
      </c>
      <c r="B46">
        <v>-9.8000000000000007</v>
      </c>
      <c r="C46">
        <f t="shared" si="0"/>
        <v>7.7859999999999809</v>
      </c>
      <c r="D46">
        <f t="shared" si="1"/>
        <v>4.2329199999999956</v>
      </c>
      <c r="F46">
        <v>5</v>
      </c>
      <c r="G46">
        <f t="shared" si="2"/>
        <v>2.1499999999999995</v>
      </c>
    </row>
    <row r="47" spans="1:7" x14ac:dyDescent="0.25">
      <c r="A47">
        <v>0.44</v>
      </c>
      <c r="B47">
        <v>-9.8000000000000007</v>
      </c>
      <c r="C47">
        <f t="shared" si="0"/>
        <v>7.6879999999999811</v>
      </c>
      <c r="D47">
        <f t="shared" si="1"/>
        <v>4.3097999999999956</v>
      </c>
      <c r="F47" s="2">
        <v>5</v>
      </c>
      <c r="G47">
        <f t="shared" si="2"/>
        <v>2.1999999999999993</v>
      </c>
    </row>
    <row r="48" spans="1:7" x14ac:dyDescent="0.25">
      <c r="A48">
        <v>0.45</v>
      </c>
      <c r="B48">
        <v>-9.8000000000000007</v>
      </c>
      <c r="C48">
        <f t="shared" si="0"/>
        <v>7.5899999999999812</v>
      </c>
      <c r="D48">
        <f t="shared" si="1"/>
        <v>4.3856999999999955</v>
      </c>
      <c r="F48">
        <v>5</v>
      </c>
      <c r="G48">
        <f t="shared" si="2"/>
        <v>2.2499999999999991</v>
      </c>
    </row>
    <row r="49" spans="1:13" ht="17.25" x14ac:dyDescent="0.25">
      <c r="A49">
        <v>0.46</v>
      </c>
      <c r="B49">
        <v>-9.8000000000000007</v>
      </c>
      <c r="C49">
        <f t="shared" si="0"/>
        <v>7.4919999999999813</v>
      </c>
      <c r="D49">
        <f t="shared" si="1"/>
        <v>4.4606199999999951</v>
      </c>
      <c r="F49" s="2">
        <v>5</v>
      </c>
      <c r="G49">
        <f t="shared" si="2"/>
        <v>2.2999999999999989</v>
      </c>
      <c r="I49" t="s">
        <v>12</v>
      </c>
      <c r="L49" t="s">
        <v>16</v>
      </c>
    </row>
    <row r="50" spans="1:13" x14ac:dyDescent="0.25">
      <c r="A50">
        <v>0.47</v>
      </c>
      <c r="B50">
        <v>-9.8000000000000007</v>
      </c>
      <c r="C50">
        <f t="shared" si="0"/>
        <v>7.3939999999999815</v>
      </c>
      <c r="D50">
        <f t="shared" si="1"/>
        <v>4.5345599999999946</v>
      </c>
      <c r="F50">
        <v>5</v>
      </c>
      <c r="G50">
        <f t="shared" si="2"/>
        <v>2.3499999999999988</v>
      </c>
      <c r="I50" t="s">
        <v>13</v>
      </c>
      <c r="J50">
        <f>12/9.8</f>
        <v>1.2244897959183672</v>
      </c>
    </row>
    <row r="51" spans="1:13" x14ac:dyDescent="0.25">
      <c r="A51">
        <v>0.48</v>
      </c>
      <c r="B51">
        <v>-9.8000000000000007</v>
      </c>
      <c r="C51">
        <f t="shared" si="0"/>
        <v>7.2959999999999816</v>
      </c>
      <c r="D51">
        <f t="shared" si="1"/>
        <v>4.6075199999999947</v>
      </c>
      <c r="F51" s="2">
        <v>5</v>
      </c>
      <c r="G51">
        <f t="shared" si="2"/>
        <v>2.3999999999999986</v>
      </c>
      <c r="I51" t="s">
        <v>14</v>
      </c>
      <c r="J51">
        <f>12*J50/2</f>
        <v>7.3469387755102034</v>
      </c>
      <c r="L51" t="s">
        <v>15</v>
      </c>
      <c r="M51">
        <f>-9.8*J50*J50/2+12*J50</f>
        <v>7.3469387755102051</v>
      </c>
    </row>
    <row r="52" spans="1:13" x14ac:dyDescent="0.25">
      <c r="A52">
        <v>0.49</v>
      </c>
      <c r="B52">
        <v>-9.8000000000000007</v>
      </c>
      <c r="C52">
        <f t="shared" si="0"/>
        <v>7.1979999999999817</v>
      </c>
      <c r="D52">
        <f t="shared" si="1"/>
        <v>4.6794999999999947</v>
      </c>
      <c r="F52">
        <v>5</v>
      </c>
      <c r="G52">
        <f t="shared" si="2"/>
        <v>2.4499999999999984</v>
      </c>
    </row>
    <row r="53" spans="1:13" x14ac:dyDescent="0.25">
      <c r="A53">
        <v>0.5</v>
      </c>
      <c r="B53">
        <v>-9.8000000000000007</v>
      </c>
      <c r="C53">
        <f t="shared" si="0"/>
        <v>7.0999999999999819</v>
      </c>
      <c r="D53">
        <f t="shared" si="1"/>
        <v>4.7504999999999944</v>
      </c>
      <c r="F53" s="2">
        <v>5</v>
      </c>
      <c r="G53">
        <f t="shared" si="2"/>
        <v>2.4999999999999982</v>
      </c>
    </row>
    <row r="54" spans="1:13" x14ac:dyDescent="0.25">
      <c r="A54">
        <v>0.51</v>
      </c>
      <c r="B54">
        <v>-9.8000000000000007</v>
      </c>
      <c r="C54">
        <f t="shared" si="0"/>
        <v>7.001999999999982</v>
      </c>
      <c r="D54">
        <f t="shared" si="1"/>
        <v>4.8205199999999939</v>
      </c>
      <c r="F54">
        <v>5</v>
      </c>
      <c r="G54">
        <f t="shared" si="2"/>
        <v>2.549999999999998</v>
      </c>
    </row>
    <row r="55" spans="1:13" x14ac:dyDescent="0.25">
      <c r="A55">
        <v>0.52</v>
      </c>
      <c r="B55">
        <v>-9.8000000000000007</v>
      </c>
      <c r="C55">
        <f t="shared" si="0"/>
        <v>6.9039999999999822</v>
      </c>
      <c r="D55">
        <f t="shared" si="1"/>
        <v>4.8895599999999941</v>
      </c>
      <c r="F55" s="2">
        <v>5</v>
      </c>
      <c r="G55">
        <f t="shared" si="2"/>
        <v>2.5999999999999979</v>
      </c>
    </row>
    <row r="56" spans="1:13" x14ac:dyDescent="0.25">
      <c r="A56">
        <v>0.53</v>
      </c>
      <c r="B56">
        <v>-9.8000000000000007</v>
      </c>
      <c r="C56">
        <f t="shared" si="0"/>
        <v>6.8059999999999823</v>
      </c>
      <c r="D56">
        <f t="shared" si="1"/>
        <v>4.9576199999999941</v>
      </c>
      <c r="F56">
        <v>5</v>
      </c>
      <c r="G56">
        <f t="shared" si="2"/>
        <v>2.6499999999999977</v>
      </c>
    </row>
    <row r="57" spans="1:13" x14ac:dyDescent="0.25">
      <c r="A57">
        <v>0.54</v>
      </c>
      <c r="B57">
        <v>-9.8000000000000007</v>
      </c>
      <c r="C57">
        <f t="shared" si="0"/>
        <v>6.7079999999999824</v>
      </c>
      <c r="D57">
        <f t="shared" si="1"/>
        <v>5.0246999999999939</v>
      </c>
      <c r="F57" s="2">
        <v>5</v>
      </c>
      <c r="G57">
        <f t="shared" si="2"/>
        <v>2.6999999999999975</v>
      </c>
    </row>
    <row r="58" spans="1:13" x14ac:dyDescent="0.25">
      <c r="A58">
        <v>0.55000000000000004</v>
      </c>
      <c r="B58">
        <v>-9.8000000000000007</v>
      </c>
      <c r="C58">
        <f t="shared" si="0"/>
        <v>6.6099999999999826</v>
      </c>
      <c r="D58">
        <f t="shared" si="1"/>
        <v>5.0907999999999936</v>
      </c>
      <c r="F58">
        <v>5</v>
      </c>
      <c r="G58">
        <f t="shared" si="2"/>
        <v>2.7499999999999973</v>
      </c>
    </row>
    <row r="59" spans="1:13" x14ac:dyDescent="0.25">
      <c r="A59">
        <v>0.56000000000000005</v>
      </c>
      <c r="B59">
        <v>-9.8000000000000007</v>
      </c>
      <c r="C59">
        <f t="shared" si="0"/>
        <v>6.5119999999999827</v>
      </c>
      <c r="D59">
        <f t="shared" si="1"/>
        <v>5.1559199999999938</v>
      </c>
      <c r="F59" s="2">
        <v>5</v>
      </c>
      <c r="G59">
        <f t="shared" si="2"/>
        <v>2.7999999999999972</v>
      </c>
    </row>
    <row r="60" spans="1:13" x14ac:dyDescent="0.25">
      <c r="A60">
        <v>0.56999999999999995</v>
      </c>
      <c r="B60">
        <v>-9.8000000000000007</v>
      </c>
      <c r="C60">
        <f t="shared" si="0"/>
        <v>6.4139999999999837</v>
      </c>
      <c r="D60">
        <f t="shared" si="1"/>
        <v>5.220059999999993</v>
      </c>
      <c r="F60">
        <v>5</v>
      </c>
      <c r="G60">
        <f t="shared" si="2"/>
        <v>2.8499999999999965</v>
      </c>
    </row>
    <row r="61" spans="1:13" x14ac:dyDescent="0.25">
      <c r="A61">
        <v>0.57999999999999996</v>
      </c>
      <c r="B61">
        <v>-9.8000000000000007</v>
      </c>
      <c r="C61">
        <f t="shared" si="0"/>
        <v>6.3159999999999838</v>
      </c>
      <c r="D61">
        <f t="shared" si="1"/>
        <v>5.2832199999999929</v>
      </c>
      <c r="F61" s="2">
        <v>5</v>
      </c>
      <c r="G61">
        <f t="shared" si="2"/>
        <v>2.8999999999999968</v>
      </c>
    </row>
    <row r="62" spans="1:13" x14ac:dyDescent="0.25">
      <c r="A62">
        <v>0.59</v>
      </c>
      <c r="B62">
        <v>-9.8000000000000007</v>
      </c>
      <c r="C62">
        <f t="shared" si="0"/>
        <v>6.217999999999984</v>
      </c>
      <c r="D62">
        <f t="shared" si="1"/>
        <v>5.3453999999999926</v>
      </c>
      <c r="F62">
        <v>5</v>
      </c>
      <c r="G62">
        <f t="shared" si="2"/>
        <v>2.9499999999999966</v>
      </c>
    </row>
    <row r="63" spans="1:13" x14ac:dyDescent="0.25">
      <c r="A63">
        <v>0.6</v>
      </c>
      <c r="B63">
        <v>-9.8000000000000007</v>
      </c>
      <c r="C63">
        <f t="shared" si="0"/>
        <v>6.1199999999999841</v>
      </c>
      <c r="D63">
        <f t="shared" si="1"/>
        <v>5.4065999999999921</v>
      </c>
      <c r="F63" s="2">
        <v>5</v>
      </c>
      <c r="G63">
        <f t="shared" si="2"/>
        <v>2.9999999999999964</v>
      </c>
    </row>
    <row r="64" spans="1:13" x14ac:dyDescent="0.25">
      <c r="A64">
        <v>0.61</v>
      </c>
      <c r="B64">
        <v>-9.8000000000000007</v>
      </c>
      <c r="C64">
        <f t="shared" si="0"/>
        <v>6.0219999999999843</v>
      </c>
      <c r="D64">
        <f t="shared" si="1"/>
        <v>5.4668199999999922</v>
      </c>
      <c r="F64">
        <v>5</v>
      </c>
      <c r="G64">
        <f t="shared" si="2"/>
        <v>3.0499999999999963</v>
      </c>
    </row>
    <row r="65" spans="1:7" x14ac:dyDescent="0.25">
      <c r="A65">
        <v>0.62</v>
      </c>
      <c r="B65">
        <v>-9.8000000000000007</v>
      </c>
      <c r="C65">
        <f t="shared" si="0"/>
        <v>5.9239999999999844</v>
      </c>
      <c r="D65">
        <f t="shared" si="1"/>
        <v>5.5260599999999922</v>
      </c>
      <c r="F65" s="2">
        <v>5</v>
      </c>
      <c r="G65">
        <f t="shared" si="2"/>
        <v>3.0999999999999961</v>
      </c>
    </row>
    <row r="66" spans="1:7" x14ac:dyDescent="0.25">
      <c r="A66">
        <v>0.63</v>
      </c>
      <c r="B66">
        <v>-9.8000000000000007</v>
      </c>
      <c r="C66">
        <f t="shared" si="0"/>
        <v>5.8259999999999845</v>
      </c>
      <c r="D66">
        <f t="shared" si="1"/>
        <v>5.584319999999992</v>
      </c>
      <c r="F66">
        <v>5</v>
      </c>
      <c r="G66">
        <f t="shared" si="2"/>
        <v>3.1499999999999959</v>
      </c>
    </row>
    <row r="67" spans="1:7" x14ac:dyDescent="0.25">
      <c r="A67">
        <v>0.64</v>
      </c>
      <c r="B67">
        <v>-9.8000000000000007</v>
      </c>
      <c r="C67">
        <f t="shared" si="0"/>
        <v>5.7279999999999847</v>
      </c>
      <c r="D67">
        <f t="shared" si="1"/>
        <v>5.6415999999999915</v>
      </c>
      <c r="F67" s="2">
        <v>5</v>
      </c>
      <c r="G67">
        <f t="shared" si="2"/>
        <v>3.1999999999999957</v>
      </c>
    </row>
    <row r="68" spans="1:7" x14ac:dyDescent="0.25">
      <c r="A68">
        <v>0.65</v>
      </c>
      <c r="B68">
        <v>-9.8000000000000007</v>
      </c>
      <c r="C68">
        <f t="shared" si="0"/>
        <v>5.6299999999999848</v>
      </c>
      <c r="D68">
        <f t="shared" si="1"/>
        <v>5.6978999999999917</v>
      </c>
      <c r="F68">
        <v>5</v>
      </c>
      <c r="G68">
        <f t="shared" si="2"/>
        <v>3.2499999999999956</v>
      </c>
    </row>
    <row r="69" spans="1:7" x14ac:dyDescent="0.25">
      <c r="A69">
        <v>0.66</v>
      </c>
      <c r="B69">
        <v>-9.8000000000000007</v>
      </c>
      <c r="C69">
        <f t="shared" ref="C69:C129" si="3">B69*(A69-A68)+C68</f>
        <v>5.5319999999999849</v>
      </c>
      <c r="D69">
        <f t="shared" ref="D69:D129" si="4">C69*(A69-A68)+D68</f>
        <v>5.7532199999999918</v>
      </c>
      <c r="F69" s="2">
        <v>5</v>
      </c>
      <c r="G69">
        <f t="shared" si="2"/>
        <v>3.2999999999999954</v>
      </c>
    </row>
    <row r="70" spans="1:7" x14ac:dyDescent="0.25">
      <c r="A70">
        <v>0.67</v>
      </c>
      <c r="B70">
        <v>-9.8000000000000007</v>
      </c>
      <c r="C70">
        <f t="shared" si="3"/>
        <v>5.4339999999999851</v>
      </c>
      <c r="D70">
        <f t="shared" si="4"/>
        <v>5.8075599999999916</v>
      </c>
      <c r="F70">
        <v>5</v>
      </c>
      <c r="G70">
        <f t="shared" ref="G70:G129" si="5">F70*(A70-A69)+G69</f>
        <v>3.3499999999999952</v>
      </c>
    </row>
    <row r="71" spans="1:7" x14ac:dyDescent="0.25">
      <c r="A71">
        <v>0.68</v>
      </c>
      <c r="B71">
        <v>-9.8000000000000007</v>
      </c>
      <c r="C71">
        <f t="shared" si="3"/>
        <v>5.3359999999999852</v>
      </c>
      <c r="D71">
        <f t="shared" si="4"/>
        <v>5.8609199999999912</v>
      </c>
      <c r="F71" s="2">
        <v>5</v>
      </c>
      <c r="G71">
        <f t="shared" si="5"/>
        <v>3.399999999999995</v>
      </c>
    </row>
    <row r="72" spans="1:7" x14ac:dyDescent="0.25">
      <c r="A72">
        <v>0.69</v>
      </c>
      <c r="B72">
        <v>-9.8000000000000007</v>
      </c>
      <c r="C72">
        <f t="shared" si="3"/>
        <v>5.2379999999999862</v>
      </c>
      <c r="D72">
        <f t="shared" si="4"/>
        <v>5.9132999999999907</v>
      </c>
      <c r="F72">
        <v>5</v>
      </c>
      <c r="G72">
        <f t="shared" si="5"/>
        <v>3.4499999999999944</v>
      </c>
    </row>
    <row r="73" spans="1:7" x14ac:dyDescent="0.25">
      <c r="A73">
        <v>0.7</v>
      </c>
      <c r="B73">
        <v>-9.8000000000000007</v>
      </c>
      <c r="C73">
        <f t="shared" si="3"/>
        <v>5.1399999999999864</v>
      </c>
      <c r="D73">
        <f t="shared" si="4"/>
        <v>5.9646999999999908</v>
      </c>
      <c r="F73" s="2">
        <v>5</v>
      </c>
      <c r="G73">
        <f t="shared" si="5"/>
        <v>3.4999999999999947</v>
      </c>
    </row>
    <row r="74" spans="1:7" x14ac:dyDescent="0.25">
      <c r="A74">
        <v>0.71</v>
      </c>
      <c r="B74">
        <v>-9.8000000000000007</v>
      </c>
      <c r="C74">
        <f t="shared" si="3"/>
        <v>5.0419999999999865</v>
      </c>
      <c r="D74">
        <f t="shared" si="4"/>
        <v>6.0151199999999907</v>
      </c>
      <c r="F74">
        <v>5</v>
      </c>
      <c r="G74">
        <f t="shared" si="5"/>
        <v>3.5499999999999945</v>
      </c>
    </row>
    <row r="75" spans="1:7" x14ac:dyDescent="0.25">
      <c r="A75">
        <v>0.72</v>
      </c>
      <c r="B75">
        <v>-9.8000000000000007</v>
      </c>
      <c r="C75">
        <f t="shared" si="3"/>
        <v>4.9439999999999866</v>
      </c>
      <c r="D75">
        <f t="shared" si="4"/>
        <v>6.0645599999999904</v>
      </c>
      <c r="F75" s="2">
        <v>5</v>
      </c>
      <c r="G75">
        <f t="shared" si="5"/>
        <v>3.5999999999999943</v>
      </c>
    </row>
    <row r="76" spans="1:7" x14ac:dyDescent="0.25">
      <c r="A76">
        <v>0.73</v>
      </c>
      <c r="B76">
        <v>-9.8000000000000007</v>
      </c>
      <c r="C76">
        <f t="shared" si="3"/>
        <v>4.8459999999999868</v>
      </c>
      <c r="D76">
        <f t="shared" si="4"/>
        <v>6.1130199999999899</v>
      </c>
      <c r="F76">
        <v>5</v>
      </c>
      <c r="G76">
        <f t="shared" si="5"/>
        <v>3.6499999999999941</v>
      </c>
    </row>
    <row r="77" spans="1:7" x14ac:dyDescent="0.25">
      <c r="A77">
        <v>0.74</v>
      </c>
      <c r="B77">
        <v>-9.8000000000000007</v>
      </c>
      <c r="C77">
        <f t="shared" si="3"/>
        <v>4.7479999999999869</v>
      </c>
      <c r="D77">
        <f t="shared" si="4"/>
        <v>6.1604999999999901</v>
      </c>
      <c r="F77" s="2">
        <v>5</v>
      </c>
      <c r="G77">
        <f t="shared" si="5"/>
        <v>3.699999999999994</v>
      </c>
    </row>
    <row r="78" spans="1:7" x14ac:dyDescent="0.25">
      <c r="A78">
        <v>0.75</v>
      </c>
      <c r="B78">
        <v>-9.8000000000000007</v>
      </c>
      <c r="C78">
        <f t="shared" si="3"/>
        <v>4.649999999999987</v>
      </c>
      <c r="D78">
        <f t="shared" si="4"/>
        <v>6.2069999999999901</v>
      </c>
      <c r="F78">
        <v>5</v>
      </c>
      <c r="G78">
        <f t="shared" si="5"/>
        <v>3.7499999999999938</v>
      </c>
    </row>
    <row r="79" spans="1:7" x14ac:dyDescent="0.25">
      <c r="A79">
        <v>0.76</v>
      </c>
      <c r="B79">
        <v>-9.8000000000000007</v>
      </c>
      <c r="C79">
        <f t="shared" si="3"/>
        <v>4.5519999999999872</v>
      </c>
      <c r="D79">
        <f t="shared" si="4"/>
        <v>6.2525199999999899</v>
      </c>
      <c r="F79" s="2">
        <v>5</v>
      </c>
      <c r="G79">
        <f t="shared" si="5"/>
        <v>3.7999999999999936</v>
      </c>
    </row>
    <row r="80" spans="1:7" x14ac:dyDescent="0.25">
      <c r="A80">
        <v>0.77</v>
      </c>
      <c r="B80">
        <v>-9.8000000000000007</v>
      </c>
      <c r="C80">
        <f t="shared" si="3"/>
        <v>4.4539999999999873</v>
      </c>
      <c r="D80">
        <f t="shared" si="4"/>
        <v>6.2970599999999894</v>
      </c>
      <c r="F80">
        <v>5</v>
      </c>
      <c r="G80">
        <f t="shared" si="5"/>
        <v>3.8499999999999934</v>
      </c>
    </row>
    <row r="81" spans="1:7" x14ac:dyDescent="0.25">
      <c r="A81">
        <v>0.78</v>
      </c>
      <c r="B81">
        <v>-9.8000000000000007</v>
      </c>
      <c r="C81">
        <f t="shared" si="3"/>
        <v>4.3559999999999874</v>
      </c>
      <c r="D81">
        <f t="shared" si="4"/>
        <v>6.3406199999999897</v>
      </c>
      <c r="F81" s="2">
        <v>5</v>
      </c>
      <c r="G81">
        <f t="shared" si="5"/>
        <v>3.8999999999999932</v>
      </c>
    </row>
    <row r="82" spans="1:7" x14ac:dyDescent="0.25">
      <c r="A82">
        <v>0.79</v>
      </c>
      <c r="B82">
        <v>-9.8000000000000007</v>
      </c>
      <c r="C82">
        <f t="shared" si="3"/>
        <v>4.2579999999999876</v>
      </c>
      <c r="D82">
        <f t="shared" si="4"/>
        <v>6.3831999999999898</v>
      </c>
      <c r="F82">
        <v>5</v>
      </c>
      <c r="G82">
        <f t="shared" si="5"/>
        <v>3.9499999999999931</v>
      </c>
    </row>
    <row r="83" spans="1:7" x14ac:dyDescent="0.25">
      <c r="A83">
        <v>0.8</v>
      </c>
      <c r="B83">
        <v>-9.8000000000000007</v>
      </c>
      <c r="C83">
        <f t="shared" si="3"/>
        <v>4.1599999999999877</v>
      </c>
      <c r="D83">
        <f t="shared" si="4"/>
        <v>6.4247999999999896</v>
      </c>
      <c r="F83" s="2">
        <v>5</v>
      </c>
      <c r="G83">
        <f t="shared" si="5"/>
        <v>3.9999999999999929</v>
      </c>
    </row>
    <row r="84" spans="1:7" x14ac:dyDescent="0.25">
      <c r="A84">
        <v>0.81</v>
      </c>
      <c r="B84">
        <v>-9.8000000000000007</v>
      </c>
      <c r="C84">
        <f t="shared" si="3"/>
        <v>4.0619999999999878</v>
      </c>
      <c r="D84">
        <f t="shared" si="4"/>
        <v>6.4654199999999893</v>
      </c>
      <c r="F84">
        <v>5</v>
      </c>
      <c r="G84">
        <f t="shared" si="5"/>
        <v>4.0499999999999927</v>
      </c>
    </row>
    <row r="85" spans="1:7" x14ac:dyDescent="0.25">
      <c r="A85">
        <v>0.82</v>
      </c>
      <c r="B85">
        <v>-9.8000000000000007</v>
      </c>
      <c r="C85">
        <f t="shared" si="3"/>
        <v>3.9639999999999889</v>
      </c>
      <c r="D85">
        <f t="shared" si="4"/>
        <v>6.5050599999999887</v>
      </c>
      <c r="F85" s="2">
        <v>5</v>
      </c>
      <c r="G85">
        <f t="shared" si="5"/>
        <v>4.0999999999999925</v>
      </c>
    </row>
    <row r="86" spans="1:7" x14ac:dyDescent="0.25">
      <c r="A86">
        <v>0.83</v>
      </c>
      <c r="B86">
        <v>-9.8000000000000007</v>
      </c>
      <c r="C86">
        <f t="shared" si="3"/>
        <v>3.8659999999999886</v>
      </c>
      <c r="D86">
        <f t="shared" si="4"/>
        <v>6.5437199999999889</v>
      </c>
      <c r="F86">
        <v>5</v>
      </c>
      <c r="G86">
        <f t="shared" si="5"/>
        <v>4.1499999999999924</v>
      </c>
    </row>
    <row r="87" spans="1:7" x14ac:dyDescent="0.25">
      <c r="A87">
        <v>0.84</v>
      </c>
      <c r="B87">
        <v>-9.8000000000000007</v>
      </c>
      <c r="C87">
        <f t="shared" si="3"/>
        <v>3.7679999999999882</v>
      </c>
      <c r="D87">
        <f t="shared" si="4"/>
        <v>6.5813999999999888</v>
      </c>
      <c r="F87" s="2">
        <v>5</v>
      </c>
      <c r="G87">
        <f t="shared" si="5"/>
        <v>4.1999999999999922</v>
      </c>
    </row>
    <row r="88" spans="1:7" x14ac:dyDescent="0.25">
      <c r="A88">
        <v>0.85</v>
      </c>
      <c r="B88">
        <v>-9.8000000000000007</v>
      </c>
      <c r="C88">
        <f t="shared" si="3"/>
        <v>3.6699999999999879</v>
      </c>
      <c r="D88">
        <f t="shared" si="4"/>
        <v>6.6180999999999885</v>
      </c>
      <c r="F88">
        <v>5</v>
      </c>
      <c r="G88">
        <f t="shared" si="5"/>
        <v>4.249999999999992</v>
      </c>
    </row>
    <row r="89" spans="1:7" x14ac:dyDescent="0.25">
      <c r="A89">
        <v>0.86</v>
      </c>
      <c r="B89">
        <v>-9.8000000000000007</v>
      </c>
      <c r="C89">
        <f t="shared" si="3"/>
        <v>3.5719999999999876</v>
      </c>
      <c r="D89">
        <f t="shared" si="4"/>
        <v>6.6538199999999881</v>
      </c>
      <c r="F89" s="2">
        <v>5</v>
      </c>
      <c r="G89">
        <f t="shared" si="5"/>
        <v>4.2999999999999918</v>
      </c>
    </row>
    <row r="90" spans="1:7" x14ac:dyDescent="0.25">
      <c r="A90">
        <v>0.87</v>
      </c>
      <c r="B90">
        <v>-9.8000000000000007</v>
      </c>
      <c r="C90">
        <f t="shared" si="3"/>
        <v>3.4739999999999873</v>
      </c>
      <c r="D90">
        <f t="shared" si="4"/>
        <v>6.6885599999999883</v>
      </c>
      <c r="F90">
        <v>5</v>
      </c>
      <c r="G90">
        <f t="shared" si="5"/>
        <v>4.3499999999999917</v>
      </c>
    </row>
    <row r="91" spans="1:7" x14ac:dyDescent="0.25">
      <c r="A91">
        <v>0.88</v>
      </c>
      <c r="B91">
        <v>-9.8000000000000007</v>
      </c>
      <c r="C91">
        <f t="shared" si="3"/>
        <v>3.375999999999987</v>
      </c>
      <c r="D91">
        <f t="shared" si="4"/>
        <v>6.7223199999999883</v>
      </c>
      <c r="F91" s="2">
        <v>5</v>
      </c>
      <c r="G91">
        <f t="shared" si="5"/>
        <v>4.3999999999999915</v>
      </c>
    </row>
    <row r="92" spans="1:7" x14ac:dyDescent="0.25">
      <c r="A92">
        <v>0.89</v>
      </c>
      <c r="B92">
        <v>-9.8000000000000007</v>
      </c>
      <c r="C92">
        <f t="shared" si="3"/>
        <v>3.2779999999999867</v>
      </c>
      <c r="D92">
        <f t="shared" si="4"/>
        <v>6.7550999999999881</v>
      </c>
      <c r="F92">
        <v>5</v>
      </c>
      <c r="G92">
        <f t="shared" si="5"/>
        <v>4.4499999999999913</v>
      </c>
    </row>
    <row r="93" spans="1:7" x14ac:dyDescent="0.25">
      <c r="A93">
        <v>0.9</v>
      </c>
      <c r="B93">
        <v>-9.8000000000000007</v>
      </c>
      <c r="C93">
        <f t="shared" si="3"/>
        <v>3.1799999999999864</v>
      </c>
      <c r="D93">
        <f t="shared" si="4"/>
        <v>6.7868999999999877</v>
      </c>
      <c r="F93" s="2">
        <v>5</v>
      </c>
      <c r="G93">
        <f t="shared" si="5"/>
        <v>4.4999999999999911</v>
      </c>
    </row>
    <row r="94" spans="1:7" x14ac:dyDescent="0.25">
      <c r="A94">
        <v>0.91</v>
      </c>
      <c r="B94">
        <v>-9.8000000000000007</v>
      </c>
      <c r="C94">
        <f t="shared" si="3"/>
        <v>3.0819999999999861</v>
      </c>
      <c r="D94">
        <f t="shared" si="4"/>
        <v>6.817719999999988</v>
      </c>
      <c r="F94">
        <v>5</v>
      </c>
      <c r="G94">
        <f t="shared" si="5"/>
        <v>4.5499999999999909</v>
      </c>
    </row>
    <row r="95" spans="1:7" x14ac:dyDescent="0.25">
      <c r="A95">
        <v>0.92</v>
      </c>
      <c r="B95">
        <v>-9.8000000000000007</v>
      </c>
      <c r="C95">
        <f t="shared" si="3"/>
        <v>2.9839999999999858</v>
      </c>
      <c r="D95">
        <f t="shared" si="4"/>
        <v>6.8475599999999881</v>
      </c>
      <c r="F95" s="2">
        <v>5</v>
      </c>
      <c r="G95">
        <f t="shared" si="5"/>
        <v>4.5999999999999908</v>
      </c>
    </row>
    <row r="96" spans="1:7" x14ac:dyDescent="0.25">
      <c r="A96">
        <v>0.93</v>
      </c>
      <c r="B96">
        <v>-9.8000000000000007</v>
      </c>
      <c r="C96">
        <f t="shared" si="3"/>
        <v>2.8859999999999855</v>
      </c>
      <c r="D96">
        <f t="shared" si="4"/>
        <v>6.876419999999988</v>
      </c>
      <c r="F96">
        <v>5</v>
      </c>
      <c r="G96">
        <f t="shared" si="5"/>
        <v>4.6499999999999906</v>
      </c>
    </row>
    <row r="97" spans="1:7" x14ac:dyDescent="0.25">
      <c r="A97">
        <v>0.94</v>
      </c>
      <c r="B97">
        <v>-9.8000000000000007</v>
      </c>
      <c r="C97">
        <f t="shared" si="3"/>
        <v>2.7879999999999865</v>
      </c>
      <c r="D97">
        <f t="shared" si="4"/>
        <v>6.9042999999999877</v>
      </c>
      <c r="F97" s="2">
        <v>5</v>
      </c>
      <c r="G97">
        <f t="shared" si="5"/>
        <v>4.6999999999999904</v>
      </c>
    </row>
    <row r="98" spans="1:7" x14ac:dyDescent="0.25">
      <c r="A98">
        <v>0.95</v>
      </c>
      <c r="B98">
        <v>-9.8000000000000007</v>
      </c>
      <c r="C98">
        <f t="shared" si="3"/>
        <v>2.6899999999999862</v>
      </c>
      <c r="D98">
        <f t="shared" si="4"/>
        <v>6.9311999999999871</v>
      </c>
      <c r="F98">
        <v>5</v>
      </c>
      <c r="G98">
        <f t="shared" si="5"/>
        <v>4.7499999999999902</v>
      </c>
    </row>
    <row r="99" spans="1:7" x14ac:dyDescent="0.25">
      <c r="A99">
        <v>0.96</v>
      </c>
      <c r="B99">
        <v>-9.8000000000000007</v>
      </c>
      <c r="C99">
        <f t="shared" si="3"/>
        <v>2.5919999999999859</v>
      </c>
      <c r="D99">
        <f t="shared" si="4"/>
        <v>6.9571199999999873</v>
      </c>
      <c r="F99" s="2">
        <v>5</v>
      </c>
      <c r="G99">
        <f t="shared" si="5"/>
        <v>4.7999999999999901</v>
      </c>
    </row>
    <row r="100" spans="1:7" x14ac:dyDescent="0.25">
      <c r="A100">
        <v>0.97</v>
      </c>
      <c r="B100">
        <v>-9.8000000000000007</v>
      </c>
      <c r="C100">
        <f t="shared" si="3"/>
        <v>2.4939999999999856</v>
      </c>
      <c r="D100">
        <f t="shared" si="4"/>
        <v>6.9820599999999873</v>
      </c>
      <c r="F100">
        <v>5</v>
      </c>
      <c r="G100">
        <f t="shared" si="5"/>
        <v>4.8499999999999899</v>
      </c>
    </row>
    <row r="101" spans="1:7" x14ac:dyDescent="0.25">
      <c r="A101">
        <v>0.98</v>
      </c>
      <c r="B101">
        <v>-9.8000000000000007</v>
      </c>
      <c r="C101">
        <f t="shared" si="3"/>
        <v>2.3959999999999853</v>
      </c>
      <c r="D101">
        <f t="shared" si="4"/>
        <v>7.006019999999987</v>
      </c>
      <c r="F101" s="2">
        <v>5</v>
      </c>
      <c r="G101">
        <f t="shared" si="5"/>
        <v>4.8999999999999897</v>
      </c>
    </row>
    <row r="102" spans="1:7" x14ac:dyDescent="0.25">
      <c r="A102">
        <v>0.99</v>
      </c>
      <c r="B102">
        <v>-9.8000000000000007</v>
      </c>
      <c r="C102">
        <f t="shared" si="3"/>
        <v>2.2979999999999849</v>
      </c>
      <c r="D102">
        <f t="shared" si="4"/>
        <v>7.0289999999999866</v>
      </c>
      <c r="F102">
        <v>5</v>
      </c>
      <c r="G102">
        <f t="shared" si="5"/>
        <v>4.9499999999999895</v>
      </c>
    </row>
    <row r="103" spans="1:7" x14ac:dyDescent="0.25">
      <c r="A103">
        <v>1</v>
      </c>
      <c r="B103">
        <v>-9.8000000000000007</v>
      </c>
      <c r="C103">
        <f t="shared" si="3"/>
        <v>2.1999999999999846</v>
      </c>
      <c r="D103">
        <f t="shared" si="4"/>
        <v>7.0509999999999868</v>
      </c>
      <c r="F103" s="2">
        <v>5</v>
      </c>
      <c r="G103">
        <f t="shared" si="5"/>
        <v>4.9999999999999893</v>
      </c>
    </row>
    <row r="104" spans="1:7" x14ac:dyDescent="0.25">
      <c r="A104">
        <v>1.01</v>
      </c>
      <c r="B104">
        <v>-9.8000000000000007</v>
      </c>
      <c r="C104">
        <f t="shared" si="3"/>
        <v>2.1019999999999843</v>
      </c>
      <c r="D104">
        <f t="shared" si="4"/>
        <v>7.0720199999999869</v>
      </c>
      <c r="F104">
        <v>5</v>
      </c>
      <c r="G104">
        <f t="shared" si="5"/>
        <v>5.0499999999999892</v>
      </c>
    </row>
    <row r="105" spans="1:7" x14ac:dyDescent="0.25">
      <c r="A105">
        <v>1.02</v>
      </c>
      <c r="B105">
        <v>-9.8000000000000007</v>
      </c>
      <c r="C105">
        <f t="shared" si="3"/>
        <v>2.003999999999984</v>
      </c>
      <c r="D105">
        <f t="shared" si="4"/>
        <v>7.0920599999999867</v>
      </c>
      <c r="F105" s="2">
        <v>5</v>
      </c>
      <c r="G105">
        <f t="shared" si="5"/>
        <v>5.099999999999989</v>
      </c>
    </row>
    <row r="106" spans="1:7" x14ac:dyDescent="0.25">
      <c r="A106">
        <v>1.03</v>
      </c>
      <c r="B106">
        <v>-9.8000000000000007</v>
      </c>
      <c r="C106">
        <f t="shared" si="3"/>
        <v>1.9059999999999839</v>
      </c>
      <c r="D106">
        <f t="shared" si="4"/>
        <v>7.1111199999999863</v>
      </c>
      <c r="F106">
        <v>5</v>
      </c>
      <c r="G106">
        <f t="shared" si="5"/>
        <v>5.1499999999999888</v>
      </c>
    </row>
    <row r="107" spans="1:7" x14ac:dyDescent="0.25">
      <c r="A107">
        <v>1.04</v>
      </c>
      <c r="B107">
        <v>-9.8000000000000007</v>
      </c>
      <c r="C107">
        <f t="shared" si="3"/>
        <v>1.8079999999999838</v>
      </c>
      <c r="D107">
        <f t="shared" si="4"/>
        <v>7.1291999999999858</v>
      </c>
      <c r="F107" s="2">
        <v>5</v>
      </c>
      <c r="G107">
        <f t="shared" si="5"/>
        <v>5.1999999999999886</v>
      </c>
    </row>
    <row r="108" spans="1:7" x14ac:dyDescent="0.25">
      <c r="A108">
        <v>1.05</v>
      </c>
      <c r="B108">
        <v>-9.8000000000000007</v>
      </c>
      <c r="C108">
        <f t="shared" si="3"/>
        <v>1.7099999999999838</v>
      </c>
      <c r="D108">
        <f t="shared" si="4"/>
        <v>7.1462999999999859</v>
      </c>
      <c r="F108">
        <v>5</v>
      </c>
      <c r="G108">
        <f t="shared" si="5"/>
        <v>5.2499999999999885</v>
      </c>
    </row>
    <row r="109" spans="1:7" x14ac:dyDescent="0.25">
      <c r="A109">
        <v>1.06</v>
      </c>
      <c r="B109">
        <v>-9.8000000000000007</v>
      </c>
      <c r="C109">
        <f t="shared" si="3"/>
        <v>1.6119999999999837</v>
      </c>
      <c r="D109">
        <f t="shared" si="4"/>
        <v>7.1624199999999858</v>
      </c>
      <c r="F109" s="2">
        <v>5</v>
      </c>
      <c r="G109">
        <f t="shared" si="5"/>
        <v>5.2999999999999883</v>
      </c>
    </row>
    <row r="110" spans="1:7" x14ac:dyDescent="0.25">
      <c r="A110">
        <v>1.07</v>
      </c>
      <c r="B110">
        <v>-9.8000000000000007</v>
      </c>
      <c r="C110">
        <f t="shared" si="3"/>
        <v>1.5139999999999836</v>
      </c>
      <c r="D110">
        <f t="shared" si="4"/>
        <v>7.1775599999999855</v>
      </c>
      <c r="F110">
        <v>5</v>
      </c>
      <c r="G110">
        <f t="shared" si="5"/>
        <v>5.3499999999999881</v>
      </c>
    </row>
    <row r="111" spans="1:7" x14ac:dyDescent="0.25">
      <c r="A111">
        <v>1.08</v>
      </c>
      <c r="B111">
        <v>-9.8000000000000007</v>
      </c>
      <c r="C111">
        <f t="shared" si="3"/>
        <v>1.4159999999999835</v>
      </c>
      <c r="D111">
        <f t="shared" si="4"/>
        <v>7.191719999999985</v>
      </c>
      <c r="F111" s="2">
        <v>5</v>
      </c>
      <c r="G111">
        <f t="shared" si="5"/>
        <v>5.3999999999999879</v>
      </c>
    </row>
    <row r="112" spans="1:7" x14ac:dyDescent="0.25">
      <c r="A112">
        <v>1.0900000000000001</v>
      </c>
      <c r="B112">
        <v>-9.8000000000000007</v>
      </c>
      <c r="C112">
        <f t="shared" si="3"/>
        <v>1.3179999999999834</v>
      </c>
      <c r="D112">
        <f t="shared" si="4"/>
        <v>7.2048999999999852</v>
      </c>
      <c r="F112">
        <v>5</v>
      </c>
      <c r="G112">
        <f t="shared" si="5"/>
        <v>5.4499999999999877</v>
      </c>
    </row>
    <row r="113" spans="1:7" x14ac:dyDescent="0.25">
      <c r="A113">
        <v>1.1000000000000001</v>
      </c>
      <c r="B113">
        <v>-9.8000000000000007</v>
      </c>
      <c r="C113">
        <f t="shared" si="3"/>
        <v>1.2199999999999833</v>
      </c>
      <c r="D113">
        <f t="shared" si="4"/>
        <v>7.2170999999999852</v>
      </c>
      <c r="F113" s="2">
        <v>5</v>
      </c>
      <c r="G113">
        <f t="shared" si="5"/>
        <v>5.4999999999999876</v>
      </c>
    </row>
    <row r="114" spans="1:7" x14ac:dyDescent="0.25">
      <c r="A114">
        <v>1.1100000000000001</v>
      </c>
      <c r="B114">
        <v>-9.8000000000000007</v>
      </c>
      <c r="C114">
        <f t="shared" si="3"/>
        <v>1.1219999999999832</v>
      </c>
      <c r="D114">
        <f t="shared" si="4"/>
        <v>7.228319999999985</v>
      </c>
      <c r="F114">
        <v>5</v>
      </c>
      <c r="G114">
        <f t="shared" si="5"/>
        <v>5.5499999999999874</v>
      </c>
    </row>
    <row r="115" spans="1:7" x14ac:dyDescent="0.25">
      <c r="A115">
        <v>1.1200000000000001</v>
      </c>
      <c r="B115">
        <v>-9.8000000000000007</v>
      </c>
      <c r="C115">
        <f t="shared" si="3"/>
        <v>1.0239999999999831</v>
      </c>
      <c r="D115">
        <f t="shared" si="4"/>
        <v>7.2385599999999846</v>
      </c>
      <c r="F115" s="2">
        <v>5</v>
      </c>
      <c r="G115">
        <f t="shared" si="5"/>
        <v>5.5999999999999872</v>
      </c>
    </row>
    <row r="116" spans="1:7" x14ac:dyDescent="0.25">
      <c r="A116">
        <v>1.1299999999999999</v>
      </c>
      <c r="B116">
        <v>-9.8000000000000007</v>
      </c>
      <c r="C116">
        <f t="shared" si="3"/>
        <v>0.92599999999998528</v>
      </c>
      <c r="D116">
        <f t="shared" si="4"/>
        <v>7.2478199999999839</v>
      </c>
      <c r="F116">
        <v>5</v>
      </c>
      <c r="G116">
        <f t="shared" si="5"/>
        <v>5.6499999999999861</v>
      </c>
    </row>
    <row r="117" spans="1:7" x14ac:dyDescent="0.25">
      <c r="A117">
        <v>1.1399999999999999</v>
      </c>
      <c r="B117">
        <v>-9.8000000000000007</v>
      </c>
      <c r="C117">
        <f t="shared" si="3"/>
        <v>0.82799999999998519</v>
      </c>
      <c r="D117">
        <f t="shared" si="4"/>
        <v>7.256099999999984</v>
      </c>
      <c r="F117" s="2">
        <v>5</v>
      </c>
      <c r="G117">
        <f t="shared" si="5"/>
        <v>5.699999999999986</v>
      </c>
    </row>
    <row r="118" spans="1:7" x14ac:dyDescent="0.25">
      <c r="A118">
        <v>1.1499999999999999</v>
      </c>
      <c r="B118">
        <v>-9.8000000000000007</v>
      </c>
      <c r="C118">
        <f t="shared" si="3"/>
        <v>0.72999999999998511</v>
      </c>
      <c r="D118">
        <f t="shared" si="4"/>
        <v>7.2633999999999839</v>
      </c>
      <c r="F118">
        <v>5</v>
      </c>
      <c r="G118">
        <f t="shared" si="5"/>
        <v>5.7499999999999858</v>
      </c>
    </row>
    <row r="119" spans="1:7" x14ac:dyDescent="0.25">
      <c r="A119">
        <v>1.1599999999999999</v>
      </c>
      <c r="B119">
        <v>-9.8000000000000007</v>
      </c>
      <c r="C119">
        <f t="shared" si="3"/>
        <v>0.63199999999998502</v>
      </c>
      <c r="D119">
        <f t="shared" si="4"/>
        <v>7.2697199999999835</v>
      </c>
      <c r="F119" s="2">
        <v>5</v>
      </c>
      <c r="G119">
        <f t="shared" si="5"/>
        <v>5.7999999999999856</v>
      </c>
    </row>
    <row r="120" spans="1:7" x14ac:dyDescent="0.25">
      <c r="A120">
        <v>1.17</v>
      </c>
      <c r="B120">
        <v>-9.8000000000000007</v>
      </c>
      <c r="C120">
        <f t="shared" si="3"/>
        <v>0.53399999999998493</v>
      </c>
      <c r="D120">
        <f t="shared" si="4"/>
        <v>7.275059999999983</v>
      </c>
      <c r="F120">
        <v>5</v>
      </c>
      <c r="G120">
        <f t="shared" si="5"/>
        <v>5.8499999999999854</v>
      </c>
    </row>
    <row r="121" spans="1:7" x14ac:dyDescent="0.25">
      <c r="A121">
        <v>1.18</v>
      </c>
      <c r="B121">
        <v>-9.8000000000000007</v>
      </c>
      <c r="C121">
        <f t="shared" si="3"/>
        <v>0.43599999999998484</v>
      </c>
      <c r="D121">
        <f t="shared" si="4"/>
        <v>7.2794199999999831</v>
      </c>
      <c r="F121" s="2">
        <v>5</v>
      </c>
      <c r="G121">
        <f t="shared" si="5"/>
        <v>5.8999999999999853</v>
      </c>
    </row>
    <row r="122" spans="1:7" x14ac:dyDescent="0.25">
      <c r="A122">
        <v>1.19</v>
      </c>
      <c r="B122">
        <v>-9.8000000000000007</v>
      </c>
      <c r="C122">
        <f t="shared" si="3"/>
        <v>0.33799999999998476</v>
      </c>
      <c r="D122">
        <f t="shared" si="4"/>
        <v>7.2827999999999831</v>
      </c>
      <c r="F122">
        <v>5</v>
      </c>
      <c r="G122">
        <f t="shared" si="5"/>
        <v>5.9499999999999851</v>
      </c>
    </row>
    <row r="123" spans="1:7" x14ac:dyDescent="0.25">
      <c r="A123">
        <v>1.2</v>
      </c>
      <c r="B123">
        <v>-9.8000000000000007</v>
      </c>
      <c r="C123">
        <f t="shared" si="3"/>
        <v>0.23999999999998467</v>
      </c>
      <c r="D123">
        <f t="shared" si="4"/>
        <v>7.2851999999999828</v>
      </c>
      <c r="F123" s="2">
        <v>5</v>
      </c>
      <c r="G123">
        <f t="shared" si="5"/>
        <v>5.9999999999999849</v>
      </c>
    </row>
    <row r="124" spans="1:7" x14ac:dyDescent="0.25">
      <c r="A124">
        <v>1.21</v>
      </c>
      <c r="B124">
        <v>-9.8000000000000007</v>
      </c>
      <c r="C124">
        <f t="shared" si="3"/>
        <v>0.14199999999998458</v>
      </c>
      <c r="D124">
        <f t="shared" si="4"/>
        <v>7.2866199999999823</v>
      </c>
      <c r="F124">
        <v>5</v>
      </c>
      <c r="G124">
        <f t="shared" si="5"/>
        <v>6.0499999999999847</v>
      </c>
    </row>
    <row r="125" spans="1:7" x14ac:dyDescent="0.25">
      <c r="A125">
        <v>1.22</v>
      </c>
      <c r="B125">
        <v>-9.8000000000000007</v>
      </c>
      <c r="C125">
        <f t="shared" si="3"/>
        <v>4.3999999999984482E-2</v>
      </c>
      <c r="D125">
        <f t="shared" si="4"/>
        <v>7.2870599999999826</v>
      </c>
      <c r="F125" s="2">
        <v>5</v>
      </c>
      <c r="G125">
        <f t="shared" si="5"/>
        <v>6.0999999999999845</v>
      </c>
    </row>
    <row r="126" spans="1:7" x14ac:dyDescent="0.25">
      <c r="A126">
        <v>1.23</v>
      </c>
      <c r="B126">
        <v>-9.8000000000000007</v>
      </c>
      <c r="C126">
        <f t="shared" si="3"/>
        <v>-5.4000000000015619E-2</v>
      </c>
      <c r="D126">
        <f t="shared" si="4"/>
        <v>7.2865199999999826</v>
      </c>
      <c r="F126">
        <v>5</v>
      </c>
      <c r="G126">
        <f t="shared" si="5"/>
        <v>6.1499999999999844</v>
      </c>
    </row>
    <row r="127" spans="1:7" x14ac:dyDescent="0.25">
      <c r="A127">
        <v>1.24</v>
      </c>
      <c r="B127">
        <v>-9.8000000000000007</v>
      </c>
      <c r="C127">
        <f t="shared" si="3"/>
        <v>-0.15200000000001573</v>
      </c>
      <c r="D127">
        <f t="shared" si="4"/>
        <v>7.2849999999999824</v>
      </c>
      <c r="F127" s="2">
        <v>5</v>
      </c>
      <c r="G127">
        <f t="shared" si="5"/>
        <v>6.1999999999999842</v>
      </c>
    </row>
    <row r="128" spans="1:7" x14ac:dyDescent="0.25">
      <c r="A128">
        <v>1.25</v>
      </c>
      <c r="B128">
        <v>-9.8000000000000007</v>
      </c>
      <c r="C128">
        <f t="shared" si="3"/>
        <v>-0.25000000000001582</v>
      </c>
      <c r="D128">
        <f t="shared" si="4"/>
        <v>7.282499999999982</v>
      </c>
      <c r="F128">
        <v>5</v>
      </c>
      <c r="G128">
        <f t="shared" si="5"/>
        <v>6.249999999999984</v>
      </c>
    </row>
    <row r="129" spans="1:7" x14ac:dyDescent="0.25">
      <c r="A129">
        <v>1.26</v>
      </c>
      <c r="B129">
        <v>-9.8000000000000007</v>
      </c>
      <c r="C129">
        <f t="shared" si="3"/>
        <v>-0.34800000000001591</v>
      </c>
      <c r="D129">
        <f t="shared" si="4"/>
        <v>7.2790199999999814</v>
      </c>
      <c r="F129" s="2">
        <v>5</v>
      </c>
      <c r="G129">
        <f t="shared" si="5"/>
        <v>6.2999999999999838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abSelected="1" topLeftCell="A42" zoomScale="130" zoomScaleNormal="130" workbookViewId="0">
      <selection activeCell="J51" sqref="J51"/>
    </sheetView>
  </sheetViews>
  <sheetFormatPr defaultRowHeight="15" x14ac:dyDescent="0.25"/>
  <cols>
    <col min="5" max="5" width="2.42578125" customWidth="1"/>
  </cols>
  <sheetData>
    <row r="1" spans="1:7" s="1" customFormat="1" ht="18" x14ac:dyDescent="0.35">
      <c r="A1" s="1" t="s">
        <v>0</v>
      </c>
      <c r="B1" s="1" t="s">
        <v>1</v>
      </c>
      <c r="C1" s="1" t="s">
        <v>18</v>
      </c>
      <c r="D1" s="1" t="s">
        <v>3</v>
      </c>
      <c r="F1" s="1" t="s">
        <v>17</v>
      </c>
      <c r="G1" s="1" t="s">
        <v>6</v>
      </c>
    </row>
    <row r="2" spans="1:7" s="1" customFormat="1" x14ac:dyDescent="0.25">
      <c r="A2" s="1" t="s">
        <v>8</v>
      </c>
      <c r="B2" s="1" t="s">
        <v>7</v>
      </c>
      <c r="C2" s="1" t="s">
        <v>9</v>
      </c>
      <c r="D2" s="1" t="s">
        <v>10</v>
      </c>
      <c r="F2" s="1" t="s">
        <v>9</v>
      </c>
      <c r="G2" s="1" t="s">
        <v>10</v>
      </c>
    </row>
    <row r="3" spans="1:7" x14ac:dyDescent="0.25">
      <c r="A3">
        <v>0</v>
      </c>
      <c r="B3">
        <v>-9.8000000000000007</v>
      </c>
      <c r="C3">
        <v>12</v>
      </c>
      <c r="D3">
        <v>0</v>
      </c>
      <c r="F3" s="2">
        <v>5</v>
      </c>
      <c r="G3" s="2">
        <v>0</v>
      </c>
    </row>
    <row r="4" spans="1:7" x14ac:dyDescent="0.25">
      <c r="A4">
        <v>0.01</v>
      </c>
      <c r="B4">
        <v>-9.8000000000000007</v>
      </c>
      <c r="C4">
        <f>B4*(A4-A3)+C3</f>
        <v>11.901999999999999</v>
      </c>
      <c r="D4">
        <f>C4*(A4-A3)+D3</f>
        <v>0.11902</v>
      </c>
      <c r="F4">
        <v>5</v>
      </c>
      <c r="G4">
        <f>F4*(A4-A3)</f>
        <v>0.05</v>
      </c>
    </row>
    <row r="5" spans="1:7" x14ac:dyDescent="0.25">
      <c r="A5">
        <v>0.02</v>
      </c>
      <c r="B5">
        <v>-9.8000000000000007</v>
      </c>
      <c r="C5">
        <f t="shared" ref="C5:C68" si="0">B5*(A5-A4)+C4</f>
        <v>11.803999999999998</v>
      </c>
      <c r="D5">
        <f t="shared" ref="D5:D68" si="1">C5*(A5-A4)+D4</f>
        <v>0.23705999999999999</v>
      </c>
      <c r="F5" s="2">
        <v>5</v>
      </c>
      <c r="G5">
        <f>F5*(A5-A4)+G4</f>
        <v>0.1</v>
      </c>
    </row>
    <row r="6" spans="1:7" x14ac:dyDescent="0.25">
      <c r="A6">
        <v>0.03</v>
      </c>
      <c r="B6">
        <v>-9.8000000000000007</v>
      </c>
      <c r="C6">
        <f t="shared" si="0"/>
        <v>11.705999999999998</v>
      </c>
      <c r="D6">
        <f t="shared" si="1"/>
        <v>0.35411999999999993</v>
      </c>
      <c r="F6">
        <v>5</v>
      </c>
      <c r="G6">
        <f t="shared" ref="G6:G69" si="2">F6*(A6-A5)+G5</f>
        <v>0.15</v>
      </c>
    </row>
    <row r="7" spans="1:7" x14ac:dyDescent="0.25">
      <c r="A7">
        <v>0.04</v>
      </c>
      <c r="B7">
        <v>-9.8000000000000007</v>
      </c>
      <c r="C7">
        <f t="shared" si="0"/>
        <v>11.607999999999997</v>
      </c>
      <c r="D7">
        <f t="shared" si="1"/>
        <v>0.47019999999999995</v>
      </c>
      <c r="F7" s="2">
        <v>5</v>
      </c>
      <c r="G7">
        <f t="shared" si="2"/>
        <v>0.2</v>
      </c>
    </row>
    <row r="8" spans="1:7" x14ac:dyDescent="0.25">
      <c r="A8">
        <v>0.05</v>
      </c>
      <c r="B8">
        <v>-9.8000000000000007</v>
      </c>
      <c r="C8">
        <f t="shared" si="0"/>
        <v>11.509999999999996</v>
      </c>
      <c r="D8">
        <f t="shared" si="1"/>
        <v>0.58529999999999993</v>
      </c>
      <c r="F8">
        <v>5</v>
      </c>
      <c r="G8">
        <f t="shared" si="2"/>
        <v>0.25</v>
      </c>
    </row>
    <row r="9" spans="1:7" x14ac:dyDescent="0.25">
      <c r="A9">
        <v>0.06</v>
      </c>
      <c r="B9">
        <v>-9.8000000000000007</v>
      </c>
      <c r="C9">
        <f t="shared" si="0"/>
        <v>11.411999999999995</v>
      </c>
      <c r="D9">
        <f t="shared" si="1"/>
        <v>0.69941999999999982</v>
      </c>
      <c r="F9" s="2">
        <v>5</v>
      </c>
      <c r="G9">
        <f t="shared" si="2"/>
        <v>0.3</v>
      </c>
    </row>
    <row r="10" spans="1:7" x14ac:dyDescent="0.25">
      <c r="A10">
        <v>7.0000000000000007E-2</v>
      </c>
      <c r="B10">
        <v>-9.8000000000000007</v>
      </c>
      <c r="C10">
        <f t="shared" si="0"/>
        <v>11.313999999999995</v>
      </c>
      <c r="D10">
        <f t="shared" si="1"/>
        <v>0.81255999999999984</v>
      </c>
      <c r="F10">
        <v>5</v>
      </c>
      <c r="G10">
        <f t="shared" si="2"/>
        <v>0.35000000000000003</v>
      </c>
    </row>
    <row r="11" spans="1:7" x14ac:dyDescent="0.25">
      <c r="A11">
        <v>0.08</v>
      </c>
      <c r="B11">
        <v>-9.8000000000000007</v>
      </c>
      <c r="C11">
        <f t="shared" si="0"/>
        <v>11.215999999999994</v>
      </c>
      <c r="D11">
        <f t="shared" si="1"/>
        <v>0.92471999999999976</v>
      </c>
      <c r="F11" s="2">
        <v>5</v>
      </c>
      <c r="G11">
        <f t="shared" si="2"/>
        <v>0.4</v>
      </c>
    </row>
    <row r="12" spans="1:7" x14ac:dyDescent="0.25">
      <c r="A12">
        <v>0.09</v>
      </c>
      <c r="B12">
        <v>-9.8000000000000007</v>
      </c>
      <c r="C12">
        <f t="shared" si="0"/>
        <v>11.117999999999993</v>
      </c>
      <c r="D12">
        <f t="shared" si="1"/>
        <v>1.0358999999999996</v>
      </c>
      <c r="F12">
        <v>5</v>
      </c>
      <c r="G12">
        <f t="shared" si="2"/>
        <v>0.45</v>
      </c>
    </row>
    <row r="13" spans="1:7" x14ac:dyDescent="0.25">
      <c r="A13">
        <v>0.1</v>
      </c>
      <c r="B13">
        <v>-9.8000000000000007</v>
      </c>
      <c r="C13">
        <f t="shared" si="0"/>
        <v>11.019999999999992</v>
      </c>
      <c r="D13">
        <f t="shared" si="1"/>
        <v>1.1460999999999997</v>
      </c>
      <c r="F13" s="2">
        <v>5</v>
      </c>
      <c r="G13">
        <f t="shared" si="2"/>
        <v>0.5</v>
      </c>
    </row>
    <row r="14" spans="1:7" x14ac:dyDescent="0.25">
      <c r="A14">
        <v>0.11</v>
      </c>
      <c r="B14">
        <v>-9.8000000000000007</v>
      </c>
      <c r="C14">
        <f t="shared" si="0"/>
        <v>10.921999999999992</v>
      </c>
      <c r="D14">
        <f t="shared" si="1"/>
        <v>1.2553199999999995</v>
      </c>
      <c r="F14">
        <v>5</v>
      </c>
      <c r="G14">
        <f t="shared" si="2"/>
        <v>0.54999999999999993</v>
      </c>
    </row>
    <row r="15" spans="1:7" x14ac:dyDescent="0.25">
      <c r="A15">
        <v>0.12</v>
      </c>
      <c r="B15">
        <v>-9.8000000000000007</v>
      </c>
      <c r="C15">
        <f t="shared" si="0"/>
        <v>10.823999999999991</v>
      </c>
      <c r="D15">
        <f t="shared" si="1"/>
        <v>1.3635599999999994</v>
      </c>
      <c r="F15" s="2">
        <v>5</v>
      </c>
      <c r="G15">
        <f t="shared" si="2"/>
        <v>0.59999999999999987</v>
      </c>
    </row>
    <row r="16" spans="1:7" x14ac:dyDescent="0.25">
      <c r="A16">
        <v>0.13</v>
      </c>
      <c r="B16">
        <v>-9.8000000000000007</v>
      </c>
      <c r="C16">
        <f t="shared" si="0"/>
        <v>10.72599999999999</v>
      </c>
      <c r="D16">
        <f t="shared" si="1"/>
        <v>1.4708199999999994</v>
      </c>
      <c r="F16">
        <v>5</v>
      </c>
      <c r="G16">
        <f t="shared" si="2"/>
        <v>0.64999999999999991</v>
      </c>
    </row>
    <row r="17" spans="1:7" x14ac:dyDescent="0.25">
      <c r="A17">
        <v>0.14000000000000001</v>
      </c>
      <c r="B17">
        <v>-9.8000000000000007</v>
      </c>
      <c r="C17">
        <f t="shared" si="0"/>
        <v>10.627999999999989</v>
      </c>
      <c r="D17">
        <f t="shared" si="1"/>
        <v>1.5770999999999993</v>
      </c>
      <c r="F17" s="2">
        <v>5</v>
      </c>
      <c r="G17">
        <f t="shared" si="2"/>
        <v>0.7</v>
      </c>
    </row>
    <row r="18" spans="1:7" x14ac:dyDescent="0.25">
      <c r="A18">
        <v>0.15</v>
      </c>
      <c r="B18">
        <v>-9.8000000000000007</v>
      </c>
      <c r="C18">
        <f t="shared" si="0"/>
        <v>10.52999999999999</v>
      </c>
      <c r="D18">
        <f t="shared" si="1"/>
        <v>1.682399999999999</v>
      </c>
      <c r="F18">
        <v>5</v>
      </c>
      <c r="G18">
        <f t="shared" si="2"/>
        <v>0.74999999999999989</v>
      </c>
    </row>
    <row r="19" spans="1:7" x14ac:dyDescent="0.25">
      <c r="A19">
        <v>0.16</v>
      </c>
      <c r="B19">
        <v>-9.8000000000000007</v>
      </c>
      <c r="C19">
        <f t="shared" si="0"/>
        <v>10.43199999999999</v>
      </c>
      <c r="D19">
        <f t="shared" si="1"/>
        <v>1.786719999999999</v>
      </c>
      <c r="F19" s="2">
        <v>5</v>
      </c>
      <c r="G19">
        <f t="shared" si="2"/>
        <v>0.79999999999999993</v>
      </c>
    </row>
    <row r="20" spans="1:7" x14ac:dyDescent="0.25">
      <c r="A20">
        <v>0.17</v>
      </c>
      <c r="B20">
        <v>-9.8000000000000007</v>
      </c>
      <c r="C20">
        <f t="shared" si="0"/>
        <v>10.333999999999989</v>
      </c>
      <c r="D20">
        <f t="shared" si="1"/>
        <v>1.890059999999999</v>
      </c>
      <c r="F20">
        <v>5</v>
      </c>
      <c r="G20">
        <f t="shared" si="2"/>
        <v>0.85</v>
      </c>
    </row>
    <row r="21" spans="1:7" x14ac:dyDescent="0.25">
      <c r="A21">
        <v>0.18</v>
      </c>
      <c r="B21">
        <v>-9.8000000000000007</v>
      </c>
      <c r="C21">
        <f t="shared" si="0"/>
        <v>10.23599999999999</v>
      </c>
      <c r="D21">
        <f t="shared" si="1"/>
        <v>1.9924199999999987</v>
      </c>
      <c r="F21" s="2">
        <v>5</v>
      </c>
      <c r="G21">
        <f t="shared" si="2"/>
        <v>0.89999999999999991</v>
      </c>
    </row>
    <row r="22" spans="1:7" x14ac:dyDescent="0.25">
      <c r="A22">
        <v>0.19</v>
      </c>
      <c r="B22">
        <v>-9.8000000000000007</v>
      </c>
      <c r="C22">
        <f t="shared" si="0"/>
        <v>10.137999999999989</v>
      </c>
      <c r="D22">
        <f t="shared" si="1"/>
        <v>2.0937999999999986</v>
      </c>
      <c r="F22">
        <v>5</v>
      </c>
      <c r="G22">
        <f t="shared" si="2"/>
        <v>0.95</v>
      </c>
    </row>
    <row r="23" spans="1:7" x14ac:dyDescent="0.25">
      <c r="A23">
        <v>0.2</v>
      </c>
      <c r="B23">
        <v>-9.8000000000000007</v>
      </c>
      <c r="C23">
        <f t="shared" si="0"/>
        <v>10.039999999999988</v>
      </c>
      <c r="D23">
        <f t="shared" si="1"/>
        <v>2.1941999999999986</v>
      </c>
      <c r="F23" s="2">
        <v>5</v>
      </c>
      <c r="G23">
        <f t="shared" si="2"/>
        <v>1</v>
      </c>
    </row>
    <row r="24" spans="1:7" x14ac:dyDescent="0.25">
      <c r="A24">
        <v>0.21</v>
      </c>
      <c r="B24">
        <v>-9.8000000000000007</v>
      </c>
      <c r="C24">
        <f t="shared" si="0"/>
        <v>9.9419999999999895</v>
      </c>
      <c r="D24">
        <f t="shared" si="1"/>
        <v>2.2936199999999984</v>
      </c>
      <c r="F24">
        <v>5</v>
      </c>
      <c r="G24">
        <f t="shared" si="2"/>
        <v>1.0499999999999998</v>
      </c>
    </row>
    <row r="25" spans="1:7" x14ac:dyDescent="0.25">
      <c r="A25">
        <v>0.22</v>
      </c>
      <c r="B25">
        <v>-9.8000000000000007</v>
      </c>
      <c r="C25">
        <f t="shared" si="0"/>
        <v>9.8439999999999888</v>
      </c>
      <c r="D25">
        <f t="shared" si="1"/>
        <v>2.3920599999999985</v>
      </c>
      <c r="F25" s="2">
        <v>5</v>
      </c>
      <c r="G25">
        <f t="shared" si="2"/>
        <v>1.0999999999999999</v>
      </c>
    </row>
    <row r="26" spans="1:7" x14ac:dyDescent="0.25">
      <c r="A26">
        <v>0.23</v>
      </c>
      <c r="B26">
        <v>-9.8000000000000007</v>
      </c>
      <c r="C26">
        <f t="shared" si="0"/>
        <v>9.745999999999988</v>
      </c>
      <c r="D26">
        <f t="shared" si="1"/>
        <v>2.4895199999999984</v>
      </c>
      <c r="F26">
        <v>5</v>
      </c>
      <c r="G26">
        <f t="shared" si="2"/>
        <v>1.1499999999999999</v>
      </c>
    </row>
    <row r="27" spans="1:7" x14ac:dyDescent="0.25">
      <c r="A27">
        <v>0.24</v>
      </c>
      <c r="B27">
        <v>-9.8000000000000007</v>
      </c>
      <c r="C27">
        <f t="shared" si="0"/>
        <v>9.647999999999989</v>
      </c>
      <c r="D27">
        <f t="shared" si="1"/>
        <v>2.5859999999999981</v>
      </c>
      <c r="F27" s="2">
        <v>5</v>
      </c>
      <c r="G27">
        <f t="shared" si="2"/>
        <v>1.1999999999999997</v>
      </c>
    </row>
    <row r="28" spans="1:7" x14ac:dyDescent="0.25">
      <c r="A28">
        <v>0.25</v>
      </c>
      <c r="B28">
        <v>-9.8000000000000007</v>
      </c>
      <c r="C28">
        <f t="shared" si="0"/>
        <v>9.5499999999999883</v>
      </c>
      <c r="D28">
        <f t="shared" si="1"/>
        <v>2.681499999999998</v>
      </c>
      <c r="F28">
        <v>5</v>
      </c>
      <c r="G28">
        <f t="shared" si="2"/>
        <v>1.2499999999999998</v>
      </c>
    </row>
    <row r="29" spans="1:7" x14ac:dyDescent="0.25">
      <c r="A29">
        <v>0.26</v>
      </c>
      <c r="B29">
        <v>-9.8000000000000007</v>
      </c>
      <c r="C29">
        <f t="shared" si="0"/>
        <v>9.4519999999999875</v>
      </c>
      <c r="D29">
        <f t="shared" si="1"/>
        <v>2.7760199999999982</v>
      </c>
      <c r="F29" s="2">
        <v>5</v>
      </c>
      <c r="G29">
        <f t="shared" si="2"/>
        <v>1.2999999999999998</v>
      </c>
    </row>
    <row r="30" spans="1:7" x14ac:dyDescent="0.25">
      <c r="A30">
        <v>0.27</v>
      </c>
      <c r="B30">
        <v>-9.8000000000000007</v>
      </c>
      <c r="C30">
        <f t="shared" si="0"/>
        <v>9.3539999999999868</v>
      </c>
      <c r="D30">
        <f t="shared" si="1"/>
        <v>2.8695599999999981</v>
      </c>
      <c r="F30">
        <v>5</v>
      </c>
      <c r="G30">
        <f t="shared" si="2"/>
        <v>1.3499999999999999</v>
      </c>
    </row>
    <row r="31" spans="1:7" x14ac:dyDescent="0.25">
      <c r="A31">
        <v>0.28000000000000003</v>
      </c>
      <c r="B31">
        <v>-9.8000000000000007</v>
      </c>
      <c r="C31">
        <f t="shared" si="0"/>
        <v>9.255999999999986</v>
      </c>
      <c r="D31">
        <f t="shared" si="1"/>
        <v>2.9621199999999979</v>
      </c>
      <c r="F31" s="2">
        <v>5</v>
      </c>
      <c r="G31">
        <f t="shared" si="2"/>
        <v>1.4</v>
      </c>
    </row>
    <row r="32" spans="1:7" x14ac:dyDescent="0.25">
      <c r="A32">
        <v>0.28999999999999998</v>
      </c>
      <c r="B32">
        <v>-9.8000000000000007</v>
      </c>
      <c r="C32">
        <f t="shared" si="0"/>
        <v>9.157999999999987</v>
      </c>
      <c r="D32">
        <f t="shared" si="1"/>
        <v>3.0536999999999974</v>
      </c>
      <c r="F32">
        <v>5</v>
      </c>
      <c r="G32">
        <f t="shared" si="2"/>
        <v>1.4499999999999997</v>
      </c>
    </row>
    <row r="33" spans="1:7" x14ac:dyDescent="0.25">
      <c r="A33">
        <v>0.3</v>
      </c>
      <c r="B33">
        <v>-9.8000000000000007</v>
      </c>
      <c r="C33">
        <f t="shared" si="0"/>
        <v>9.0599999999999863</v>
      </c>
      <c r="D33">
        <f t="shared" si="1"/>
        <v>3.1442999999999972</v>
      </c>
      <c r="F33" s="2">
        <v>5</v>
      </c>
      <c r="G33">
        <f t="shared" si="2"/>
        <v>1.4999999999999998</v>
      </c>
    </row>
    <row r="34" spans="1:7" x14ac:dyDescent="0.25">
      <c r="A34">
        <v>0.31</v>
      </c>
      <c r="B34">
        <v>-9.8000000000000007</v>
      </c>
      <c r="C34">
        <f t="shared" si="0"/>
        <v>8.9619999999999855</v>
      </c>
      <c r="D34">
        <f t="shared" si="1"/>
        <v>3.2339199999999972</v>
      </c>
      <c r="F34">
        <v>5</v>
      </c>
      <c r="G34">
        <f t="shared" si="2"/>
        <v>1.5499999999999998</v>
      </c>
    </row>
    <row r="35" spans="1:7" x14ac:dyDescent="0.25">
      <c r="A35">
        <v>0.32</v>
      </c>
      <c r="B35">
        <v>-9.8000000000000007</v>
      </c>
      <c r="C35">
        <f t="shared" si="0"/>
        <v>8.8639999999999848</v>
      </c>
      <c r="D35">
        <f t="shared" si="1"/>
        <v>3.3225599999999971</v>
      </c>
      <c r="F35" s="2">
        <v>5</v>
      </c>
      <c r="G35">
        <f t="shared" si="2"/>
        <v>1.5999999999999999</v>
      </c>
    </row>
    <row r="36" spans="1:7" x14ac:dyDescent="0.25">
      <c r="A36">
        <v>0.33</v>
      </c>
      <c r="B36">
        <v>-9.8000000000000007</v>
      </c>
      <c r="C36">
        <f t="shared" si="0"/>
        <v>8.765999999999984</v>
      </c>
      <c r="D36">
        <f t="shared" si="1"/>
        <v>3.4102199999999971</v>
      </c>
      <c r="F36">
        <v>5</v>
      </c>
      <c r="G36">
        <f t="shared" si="2"/>
        <v>1.65</v>
      </c>
    </row>
    <row r="37" spans="1:7" x14ac:dyDescent="0.25">
      <c r="A37">
        <v>0.34</v>
      </c>
      <c r="B37">
        <v>-9.8000000000000007</v>
      </c>
      <c r="C37">
        <f t="shared" si="0"/>
        <v>8.6679999999999833</v>
      </c>
      <c r="D37">
        <f t="shared" si="1"/>
        <v>3.496899999999997</v>
      </c>
      <c r="F37" s="2">
        <v>5</v>
      </c>
      <c r="G37">
        <f t="shared" si="2"/>
        <v>1.7</v>
      </c>
    </row>
    <row r="38" spans="1:7" x14ac:dyDescent="0.25">
      <c r="A38">
        <v>0.35</v>
      </c>
      <c r="B38">
        <v>-9.8000000000000007</v>
      </c>
      <c r="C38">
        <f t="shared" si="0"/>
        <v>8.5699999999999843</v>
      </c>
      <c r="D38">
        <f t="shared" si="1"/>
        <v>3.5825999999999967</v>
      </c>
      <c r="F38">
        <v>5</v>
      </c>
      <c r="G38">
        <f t="shared" si="2"/>
        <v>1.7499999999999998</v>
      </c>
    </row>
    <row r="39" spans="1:7" x14ac:dyDescent="0.25">
      <c r="A39">
        <v>0.36</v>
      </c>
      <c r="B39">
        <v>-9.8000000000000007</v>
      </c>
      <c r="C39">
        <f t="shared" si="0"/>
        <v>8.4719999999999835</v>
      </c>
      <c r="D39">
        <f t="shared" si="1"/>
        <v>3.6673199999999966</v>
      </c>
      <c r="F39" s="2">
        <v>5</v>
      </c>
      <c r="G39">
        <f t="shared" si="2"/>
        <v>1.7999999999999998</v>
      </c>
    </row>
    <row r="40" spans="1:7" x14ac:dyDescent="0.25">
      <c r="A40">
        <v>0.37</v>
      </c>
      <c r="B40">
        <v>-9.8000000000000007</v>
      </c>
      <c r="C40">
        <f t="shared" si="0"/>
        <v>8.3739999999999828</v>
      </c>
      <c r="D40">
        <f t="shared" si="1"/>
        <v>3.7510599999999963</v>
      </c>
      <c r="F40">
        <v>5</v>
      </c>
      <c r="G40">
        <f t="shared" si="2"/>
        <v>1.8499999999999999</v>
      </c>
    </row>
    <row r="41" spans="1:7" x14ac:dyDescent="0.25">
      <c r="A41">
        <v>0.38</v>
      </c>
      <c r="B41">
        <v>-9.8000000000000007</v>
      </c>
      <c r="C41">
        <f t="shared" si="0"/>
        <v>8.275999999999982</v>
      </c>
      <c r="D41">
        <f t="shared" si="1"/>
        <v>3.8338199999999962</v>
      </c>
      <c r="F41" s="2">
        <v>5</v>
      </c>
      <c r="G41">
        <f t="shared" si="2"/>
        <v>1.9</v>
      </c>
    </row>
    <row r="42" spans="1:7" x14ac:dyDescent="0.25">
      <c r="A42">
        <v>0.39</v>
      </c>
      <c r="B42">
        <v>-9.8000000000000007</v>
      </c>
      <c r="C42">
        <f t="shared" si="0"/>
        <v>8.1779999999999813</v>
      </c>
      <c r="D42">
        <f t="shared" si="1"/>
        <v>3.915599999999996</v>
      </c>
      <c r="F42">
        <v>5</v>
      </c>
      <c r="G42">
        <f t="shared" si="2"/>
        <v>1.95</v>
      </c>
    </row>
    <row r="43" spans="1:7" x14ac:dyDescent="0.25">
      <c r="A43">
        <v>0.4</v>
      </c>
      <c r="B43">
        <v>-9.8000000000000007</v>
      </c>
      <c r="C43">
        <f t="shared" si="0"/>
        <v>8.0799999999999805</v>
      </c>
      <c r="D43">
        <f t="shared" si="1"/>
        <v>3.996399999999996</v>
      </c>
      <c r="F43" s="2">
        <v>5</v>
      </c>
      <c r="G43">
        <f t="shared" si="2"/>
        <v>2</v>
      </c>
    </row>
    <row r="44" spans="1:7" x14ac:dyDescent="0.25">
      <c r="A44">
        <v>0.41</v>
      </c>
      <c r="B44">
        <v>-9.8000000000000007</v>
      </c>
      <c r="C44">
        <f t="shared" si="0"/>
        <v>7.9819999999999807</v>
      </c>
      <c r="D44">
        <f t="shared" si="1"/>
        <v>4.0762199999999957</v>
      </c>
      <c r="F44">
        <v>5</v>
      </c>
      <c r="G44">
        <f t="shared" si="2"/>
        <v>2.0499999999999998</v>
      </c>
    </row>
    <row r="45" spans="1:7" x14ac:dyDescent="0.25">
      <c r="A45">
        <v>0.42</v>
      </c>
      <c r="B45">
        <v>-9.8000000000000007</v>
      </c>
      <c r="C45">
        <f t="shared" si="0"/>
        <v>7.8839999999999808</v>
      </c>
      <c r="D45">
        <f t="shared" si="1"/>
        <v>4.1550599999999953</v>
      </c>
      <c r="F45" s="2">
        <v>5</v>
      </c>
      <c r="G45">
        <f t="shared" si="2"/>
        <v>2.0999999999999996</v>
      </c>
    </row>
    <row r="46" spans="1:7" x14ac:dyDescent="0.25">
      <c r="A46">
        <v>0.43</v>
      </c>
      <c r="B46">
        <v>-9.8000000000000007</v>
      </c>
      <c r="C46">
        <f t="shared" si="0"/>
        <v>7.7859999999999809</v>
      </c>
      <c r="D46">
        <f t="shared" si="1"/>
        <v>4.2329199999999956</v>
      </c>
      <c r="F46">
        <v>5</v>
      </c>
      <c r="G46">
        <f t="shared" si="2"/>
        <v>2.1499999999999995</v>
      </c>
    </row>
    <row r="47" spans="1:7" x14ac:dyDescent="0.25">
      <c r="A47">
        <v>0.44</v>
      </c>
      <c r="B47">
        <v>-9.8000000000000007</v>
      </c>
      <c r="C47">
        <f t="shared" si="0"/>
        <v>7.6879999999999811</v>
      </c>
      <c r="D47">
        <f t="shared" si="1"/>
        <v>4.3097999999999956</v>
      </c>
      <c r="F47" s="2">
        <v>5</v>
      </c>
      <c r="G47">
        <f t="shared" si="2"/>
        <v>2.1999999999999993</v>
      </c>
    </row>
    <row r="48" spans="1:7" x14ac:dyDescent="0.25">
      <c r="A48">
        <v>0.45</v>
      </c>
      <c r="B48">
        <v>-9.8000000000000007</v>
      </c>
      <c r="C48">
        <f t="shared" si="0"/>
        <v>7.5899999999999812</v>
      </c>
      <c r="D48">
        <f t="shared" si="1"/>
        <v>4.3856999999999955</v>
      </c>
      <c r="F48">
        <v>5</v>
      </c>
      <c r="G48">
        <f t="shared" si="2"/>
        <v>2.2499999999999991</v>
      </c>
    </row>
    <row r="49" spans="1:13" ht="17.25" x14ac:dyDescent="0.25">
      <c r="A49">
        <v>0.46</v>
      </c>
      <c r="B49">
        <v>-9.8000000000000007</v>
      </c>
      <c r="C49">
        <f t="shared" si="0"/>
        <v>7.4919999999999813</v>
      </c>
      <c r="D49">
        <f t="shared" si="1"/>
        <v>4.4606199999999951</v>
      </c>
      <c r="F49" s="2">
        <v>5</v>
      </c>
      <c r="G49">
        <f t="shared" si="2"/>
        <v>2.2999999999999989</v>
      </c>
      <c r="I49" t="s">
        <v>12</v>
      </c>
      <c r="L49" t="s">
        <v>16</v>
      </c>
    </row>
    <row r="50" spans="1:13" x14ac:dyDescent="0.25">
      <c r="A50">
        <v>0.47</v>
      </c>
      <c r="B50">
        <v>-9.8000000000000007</v>
      </c>
      <c r="C50">
        <f t="shared" si="0"/>
        <v>7.3939999999999815</v>
      </c>
      <c r="D50">
        <f t="shared" si="1"/>
        <v>4.5345599999999946</v>
      </c>
      <c r="F50">
        <v>5</v>
      </c>
      <c r="G50">
        <f t="shared" si="2"/>
        <v>2.3499999999999988</v>
      </c>
      <c r="I50" t="s">
        <v>13</v>
      </c>
      <c r="J50">
        <f>12/9.8</f>
        <v>1.2244897959183672</v>
      </c>
    </row>
    <row r="51" spans="1:13" x14ac:dyDescent="0.25">
      <c r="A51">
        <v>0.48</v>
      </c>
      <c r="B51">
        <v>-9.8000000000000007</v>
      </c>
      <c r="C51">
        <f t="shared" si="0"/>
        <v>7.2959999999999816</v>
      </c>
      <c r="D51">
        <f t="shared" si="1"/>
        <v>4.6075199999999947</v>
      </c>
      <c r="F51" s="2">
        <v>5</v>
      </c>
      <c r="G51">
        <f t="shared" si="2"/>
        <v>2.3999999999999986</v>
      </c>
      <c r="I51" t="s">
        <v>14</v>
      </c>
      <c r="J51">
        <f>12*J50/2</f>
        <v>7.3469387755102034</v>
      </c>
      <c r="L51" t="s">
        <v>15</v>
      </c>
      <c r="M51">
        <f>-9.8*J50*J50/2+12*J50</f>
        <v>7.3469387755102051</v>
      </c>
    </row>
    <row r="52" spans="1:13" x14ac:dyDescent="0.25">
      <c r="A52">
        <v>0.49</v>
      </c>
      <c r="B52">
        <v>-9.8000000000000007</v>
      </c>
      <c r="C52">
        <f t="shared" si="0"/>
        <v>7.1979999999999817</v>
      </c>
      <c r="D52">
        <f t="shared" si="1"/>
        <v>4.6794999999999947</v>
      </c>
      <c r="F52">
        <v>5</v>
      </c>
      <c r="G52">
        <f t="shared" si="2"/>
        <v>2.4499999999999984</v>
      </c>
    </row>
    <row r="53" spans="1:13" x14ac:dyDescent="0.25">
      <c r="A53">
        <v>0.5</v>
      </c>
      <c r="B53">
        <v>-9.8000000000000007</v>
      </c>
      <c r="C53">
        <f t="shared" si="0"/>
        <v>7.0999999999999819</v>
      </c>
      <c r="D53">
        <f t="shared" si="1"/>
        <v>4.7504999999999944</v>
      </c>
      <c r="F53" s="2">
        <v>5</v>
      </c>
      <c r="G53">
        <f t="shared" si="2"/>
        <v>2.4999999999999982</v>
      </c>
    </row>
    <row r="54" spans="1:13" x14ac:dyDescent="0.25">
      <c r="A54">
        <v>0.51</v>
      </c>
      <c r="B54">
        <v>-9.8000000000000007</v>
      </c>
      <c r="C54">
        <f t="shared" si="0"/>
        <v>7.001999999999982</v>
      </c>
      <c r="D54">
        <f t="shared" si="1"/>
        <v>4.8205199999999939</v>
      </c>
      <c r="F54">
        <v>5</v>
      </c>
      <c r="G54">
        <f t="shared" si="2"/>
        <v>2.549999999999998</v>
      </c>
    </row>
    <row r="55" spans="1:13" x14ac:dyDescent="0.25">
      <c r="A55">
        <v>0.52</v>
      </c>
      <c r="B55">
        <v>-9.8000000000000007</v>
      </c>
      <c r="C55">
        <f t="shared" si="0"/>
        <v>6.9039999999999822</v>
      </c>
      <c r="D55">
        <f t="shared" si="1"/>
        <v>4.8895599999999941</v>
      </c>
      <c r="F55" s="2">
        <v>5</v>
      </c>
      <c r="G55">
        <f t="shared" si="2"/>
        <v>2.5999999999999979</v>
      </c>
    </row>
    <row r="56" spans="1:13" x14ac:dyDescent="0.25">
      <c r="A56">
        <v>0.53</v>
      </c>
      <c r="B56">
        <v>-9.8000000000000007</v>
      </c>
      <c r="C56">
        <f t="shared" si="0"/>
        <v>6.8059999999999823</v>
      </c>
      <c r="D56">
        <f t="shared" si="1"/>
        <v>4.9576199999999941</v>
      </c>
      <c r="F56">
        <v>5</v>
      </c>
      <c r="G56">
        <f t="shared" si="2"/>
        <v>2.6499999999999977</v>
      </c>
    </row>
    <row r="57" spans="1:13" x14ac:dyDescent="0.25">
      <c r="A57">
        <v>0.54</v>
      </c>
      <c r="B57">
        <v>-9.8000000000000007</v>
      </c>
      <c r="C57">
        <f t="shared" si="0"/>
        <v>6.7079999999999824</v>
      </c>
      <c r="D57">
        <f t="shared" si="1"/>
        <v>5.0246999999999939</v>
      </c>
      <c r="F57" s="2">
        <v>5</v>
      </c>
      <c r="G57">
        <f t="shared" si="2"/>
        <v>2.6999999999999975</v>
      </c>
    </row>
    <row r="58" spans="1:13" x14ac:dyDescent="0.25">
      <c r="A58">
        <v>0.55000000000000004</v>
      </c>
      <c r="B58">
        <v>-9.8000000000000007</v>
      </c>
      <c r="C58">
        <f t="shared" si="0"/>
        <v>6.6099999999999826</v>
      </c>
      <c r="D58">
        <f t="shared" si="1"/>
        <v>5.0907999999999936</v>
      </c>
      <c r="F58">
        <v>5</v>
      </c>
      <c r="G58">
        <f t="shared" si="2"/>
        <v>2.7499999999999973</v>
      </c>
    </row>
    <row r="59" spans="1:13" x14ac:dyDescent="0.25">
      <c r="A59">
        <v>0.56000000000000005</v>
      </c>
      <c r="B59">
        <v>-9.8000000000000007</v>
      </c>
      <c r="C59">
        <f t="shared" si="0"/>
        <v>6.5119999999999827</v>
      </c>
      <c r="D59">
        <f t="shared" si="1"/>
        <v>5.1559199999999938</v>
      </c>
      <c r="F59" s="2">
        <v>5</v>
      </c>
      <c r="G59">
        <f t="shared" si="2"/>
        <v>2.7999999999999972</v>
      </c>
    </row>
    <row r="60" spans="1:13" x14ac:dyDescent="0.25">
      <c r="A60">
        <v>0.56999999999999995</v>
      </c>
      <c r="B60">
        <v>-9.8000000000000007</v>
      </c>
      <c r="C60">
        <f t="shared" si="0"/>
        <v>6.4139999999999837</v>
      </c>
      <c r="D60">
        <f t="shared" si="1"/>
        <v>5.220059999999993</v>
      </c>
      <c r="F60">
        <v>5</v>
      </c>
      <c r="G60">
        <f t="shared" si="2"/>
        <v>2.8499999999999965</v>
      </c>
    </row>
    <row r="61" spans="1:13" x14ac:dyDescent="0.25">
      <c r="A61">
        <v>0.57999999999999996</v>
      </c>
      <c r="B61">
        <v>-9.8000000000000007</v>
      </c>
      <c r="C61">
        <f t="shared" si="0"/>
        <v>6.3159999999999838</v>
      </c>
      <c r="D61">
        <f t="shared" si="1"/>
        <v>5.2832199999999929</v>
      </c>
      <c r="F61" s="2">
        <v>5</v>
      </c>
      <c r="G61">
        <f t="shared" si="2"/>
        <v>2.8999999999999968</v>
      </c>
    </row>
    <row r="62" spans="1:13" x14ac:dyDescent="0.25">
      <c r="A62">
        <v>0.59</v>
      </c>
      <c r="B62">
        <v>-9.8000000000000007</v>
      </c>
      <c r="C62">
        <f t="shared" si="0"/>
        <v>6.217999999999984</v>
      </c>
      <c r="D62">
        <f t="shared" si="1"/>
        <v>5.3453999999999926</v>
      </c>
      <c r="F62">
        <v>5</v>
      </c>
      <c r="G62">
        <f t="shared" si="2"/>
        <v>2.9499999999999966</v>
      </c>
    </row>
    <row r="63" spans="1:13" x14ac:dyDescent="0.25">
      <c r="A63">
        <v>0.6</v>
      </c>
      <c r="B63">
        <v>-9.8000000000000007</v>
      </c>
      <c r="C63">
        <f t="shared" si="0"/>
        <v>6.1199999999999841</v>
      </c>
      <c r="D63">
        <f t="shared" si="1"/>
        <v>5.4065999999999921</v>
      </c>
      <c r="F63" s="2">
        <v>5</v>
      </c>
      <c r="G63">
        <f t="shared" si="2"/>
        <v>2.9999999999999964</v>
      </c>
    </row>
    <row r="64" spans="1:13" x14ac:dyDescent="0.25">
      <c r="A64">
        <v>0.61</v>
      </c>
      <c r="B64">
        <v>-9.8000000000000007</v>
      </c>
      <c r="C64">
        <f t="shared" si="0"/>
        <v>6.0219999999999843</v>
      </c>
      <c r="D64">
        <f t="shared" si="1"/>
        <v>5.4668199999999922</v>
      </c>
      <c r="F64">
        <v>5</v>
      </c>
      <c r="G64">
        <f t="shared" si="2"/>
        <v>3.0499999999999963</v>
      </c>
    </row>
    <row r="65" spans="1:7" x14ac:dyDescent="0.25">
      <c r="A65">
        <v>0.62</v>
      </c>
      <c r="B65">
        <v>-9.8000000000000007</v>
      </c>
      <c r="C65">
        <f t="shared" si="0"/>
        <v>5.9239999999999844</v>
      </c>
      <c r="D65">
        <f t="shared" si="1"/>
        <v>5.5260599999999922</v>
      </c>
      <c r="F65" s="2">
        <v>5</v>
      </c>
      <c r="G65">
        <f t="shared" si="2"/>
        <v>3.0999999999999961</v>
      </c>
    </row>
    <row r="66" spans="1:7" x14ac:dyDescent="0.25">
      <c r="A66">
        <v>0.63</v>
      </c>
      <c r="B66">
        <v>-9.8000000000000007</v>
      </c>
      <c r="C66">
        <f t="shared" si="0"/>
        <v>5.8259999999999845</v>
      </c>
      <c r="D66">
        <f t="shared" si="1"/>
        <v>5.584319999999992</v>
      </c>
      <c r="F66">
        <v>5</v>
      </c>
      <c r="G66">
        <f t="shared" si="2"/>
        <v>3.1499999999999959</v>
      </c>
    </row>
    <row r="67" spans="1:7" x14ac:dyDescent="0.25">
      <c r="A67">
        <v>0.64</v>
      </c>
      <c r="B67">
        <v>-9.8000000000000007</v>
      </c>
      <c r="C67">
        <f t="shared" si="0"/>
        <v>5.7279999999999847</v>
      </c>
      <c r="D67">
        <f t="shared" si="1"/>
        <v>5.6415999999999915</v>
      </c>
      <c r="F67" s="2">
        <v>5</v>
      </c>
      <c r="G67">
        <f t="shared" si="2"/>
        <v>3.1999999999999957</v>
      </c>
    </row>
    <row r="68" spans="1:7" x14ac:dyDescent="0.25">
      <c r="A68">
        <v>0.65</v>
      </c>
      <c r="B68">
        <v>-9.8000000000000007</v>
      </c>
      <c r="C68">
        <f t="shared" si="0"/>
        <v>5.6299999999999848</v>
      </c>
      <c r="D68">
        <f t="shared" si="1"/>
        <v>5.6978999999999917</v>
      </c>
      <c r="F68">
        <v>5</v>
      </c>
      <c r="G68">
        <f t="shared" si="2"/>
        <v>3.2499999999999956</v>
      </c>
    </row>
    <row r="69" spans="1:7" x14ac:dyDescent="0.25">
      <c r="A69">
        <v>0.66</v>
      </c>
      <c r="B69">
        <v>-9.8000000000000007</v>
      </c>
      <c r="C69">
        <f t="shared" ref="C69:C129" si="3">B69*(A69-A68)+C68</f>
        <v>5.5319999999999849</v>
      </c>
      <c r="D69">
        <f t="shared" ref="D69:D129" si="4">C69*(A69-A68)+D68</f>
        <v>5.7532199999999918</v>
      </c>
      <c r="F69" s="2">
        <v>5</v>
      </c>
      <c r="G69">
        <f t="shared" si="2"/>
        <v>3.2999999999999954</v>
      </c>
    </row>
    <row r="70" spans="1:7" x14ac:dyDescent="0.25">
      <c r="A70">
        <v>0.67</v>
      </c>
      <c r="B70">
        <v>-9.8000000000000007</v>
      </c>
      <c r="C70">
        <f t="shared" si="3"/>
        <v>5.4339999999999851</v>
      </c>
      <c r="D70">
        <f t="shared" si="4"/>
        <v>5.8075599999999916</v>
      </c>
      <c r="F70">
        <v>5</v>
      </c>
      <c r="G70">
        <f t="shared" ref="G70:G129" si="5">F70*(A70-A69)+G69</f>
        <v>3.3499999999999952</v>
      </c>
    </row>
    <row r="71" spans="1:7" x14ac:dyDescent="0.25">
      <c r="A71">
        <v>0.68</v>
      </c>
      <c r="B71">
        <v>-9.8000000000000007</v>
      </c>
      <c r="C71">
        <f t="shared" si="3"/>
        <v>5.3359999999999852</v>
      </c>
      <c r="D71">
        <f t="shared" si="4"/>
        <v>5.8609199999999912</v>
      </c>
      <c r="F71" s="2">
        <v>5</v>
      </c>
      <c r="G71">
        <f t="shared" si="5"/>
        <v>3.399999999999995</v>
      </c>
    </row>
    <row r="72" spans="1:7" x14ac:dyDescent="0.25">
      <c r="A72">
        <v>0.69</v>
      </c>
      <c r="B72">
        <v>-9.8000000000000007</v>
      </c>
      <c r="C72">
        <f t="shared" si="3"/>
        <v>5.2379999999999862</v>
      </c>
      <c r="D72">
        <f t="shared" si="4"/>
        <v>5.9132999999999907</v>
      </c>
      <c r="F72">
        <v>5</v>
      </c>
      <c r="G72">
        <f t="shared" si="5"/>
        <v>3.4499999999999944</v>
      </c>
    </row>
    <row r="73" spans="1:7" x14ac:dyDescent="0.25">
      <c r="A73">
        <v>0.7</v>
      </c>
      <c r="B73">
        <v>-9.8000000000000007</v>
      </c>
      <c r="C73">
        <f t="shared" si="3"/>
        <v>5.1399999999999864</v>
      </c>
      <c r="D73">
        <f t="shared" si="4"/>
        <v>5.9646999999999908</v>
      </c>
      <c r="F73" s="2">
        <v>5</v>
      </c>
      <c r="G73">
        <f t="shared" si="5"/>
        <v>3.4999999999999947</v>
      </c>
    </row>
    <row r="74" spans="1:7" x14ac:dyDescent="0.25">
      <c r="A74">
        <v>0.71</v>
      </c>
      <c r="B74">
        <v>-9.8000000000000007</v>
      </c>
      <c r="C74">
        <f t="shared" si="3"/>
        <v>5.0419999999999865</v>
      </c>
      <c r="D74">
        <f t="shared" si="4"/>
        <v>6.0151199999999907</v>
      </c>
      <c r="F74">
        <v>5</v>
      </c>
      <c r="G74">
        <f t="shared" si="5"/>
        <v>3.5499999999999945</v>
      </c>
    </row>
    <row r="75" spans="1:7" x14ac:dyDescent="0.25">
      <c r="A75">
        <v>0.72</v>
      </c>
      <c r="B75">
        <v>-9.8000000000000007</v>
      </c>
      <c r="C75">
        <f t="shared" si="3"/>
        <v>4.9439999999999866</v>
      </c>
      <c r="D75">
        <f t="shared" si="4"/>
        <v>6.0645599999999904</v>
      </c>
      <c r="F75" s="2">
        <v>5</v>
      </c>
      <c r="G75">
        <f t="shared" si="5"/>
        <v>3.5999999999999943</v>
      </c>
    </row>
    <row r="76" spans="1:7" x14ac:dyDescent="0.25">
      <c r="A76">
        <v>0.73</v>
      </c>
      <c r="B76">
        <v>-9.8000000000000007</v>
      </c>
      <c r="C76">
        <f t="shared" si="3"/>
        <v>4.8459999999999868</v>
      </c>
      <c r="D76">
        <f t="shared" si="4"/>
        <v>6.1130199999999899</v>
      </c>
      <c r="F76">
        <v>5</v>
      </c>
      <c r="G76">
        <f t="shared" si="5"/>
        <v>3.6499999999999941</v>
      </c>
    </row>
    <row r="77" spans="1:7" x14ac:dyDescent="0.25">
      <c r="A77">
        <v>0.74</v>
      </c>
      <c r="B77">
        <v>-9.8000000000000007</v>
      </c>
      <c r="C77">
        <f t="shared" si="3"/>
        <v>4.7479999999999869</v>
      </c>
      <c r="D77">
        <f t="shared" si="4"/>
        <v>6.1604999999999901</v>
      </c>
      <c r="F77" s="2">
        <v>5</v>
      </c>
      <c r="G77">
        <f t="shared" si="5"/>
        <v>3.699999999999994</v>
      </c>
    </row>
    <row r="78" spans="1:7" x14ac:dyDescent="0.25">
      <c r="A78">
        <v>0.75</v>
      </c>
      <c r="B78">
        <v>-9.8000000000000007</v>
      </c>
      <c r="C78">
        <f t="shared" si="3"/>
        <v>4.649999999999987</v>
      </c>
      <c r="D78">
        <f t="shared" si="4"/>
        <v>6.2069999999999901</v>
      </c>
      <c r="F78">
        <v>5</v>
      </c>
      <c r="G78">
        <f t="shared" si="5"/>
        <v>3.7499999999999938</v>
      </c>
    </row>
    <row r="79" spans="1:7" x14ac:dyDescent="0.25">
      <c r="A79">
        <v>0.76</v>
      </c>
      <c r="B79">
        <v>-9.8000000000000007</v>
      </c>
      <c r="C79">
        <f t="shared" si="3"/>
        <v>4.5519999999999872</v>
      </c>
      <c r="D79">
        <f t="shared" si="4"/>
        <v>6.2525199999999899</v>
      </c>
      <c r="F79" s="2">
        <v>5</v>
      </c>
      <c r="G79">
        <f t="shared" si="5"/>
        <v>3.7999999999999936</v>
      </c>
    </row>
    <row r="80" spans="1:7" x14ac:dyDescent="0.25">
      <c r="A80">
        <v>0.77</v>
      </c>
      <c r="B80">
        <v>-9.8000000000000007</v>
      </c>
      <c r="C80">
        <f t="shared" si="3"/>
        <v>4.4539999999999873</v>
      </c>
      <c r="D80">
        <f t="shared" si="4"/>
        <v>6.2970599999999894</v>
      </c>
      <c r="F80">
        <v>5</v>
      </c>
      <c r="G80">
        <f t="shared" si="5"/>
        <v>3.8499999999999934</v>
      </c>
    </row>
    <row r="81" spans="1:7" x14ac:dyDescent="0.25">
      <c r="A81">
        <v>0.78</v>
      </c>
      <c r="B81">
        <v>-9.8000000000000007</v>
      </c>
      <c r="C81">
        <f t="shared" si="3"/>
        <v>4.3559999999999874</v>
      </c>
      <c r="D81">
        <f t="shared" si="4"/>
        <v>6.3406199999999897</v>
      </c>
      <c r="F81" s="2">
        <v>5</v>
      </c>
      <c r="G81">
        <f t="shared" si="5"/>
        <v>3.8999999999999932</v>
      </c>
    </row>
    <row r="82" spans="1:7" x14ac:dyDescent="0.25">
      <c r="A82">
        <v>0.79</v>
      </c>
      <c r="B82">
        <v>-9.8000000000000007</v>
      </c>
      <c r="C82">
        <f t="shared" si="3"/>
        <v>4.2579999999999876</v>
      </c>
      <c r="D82">
        <f t="shared" si="4"/>
        <v>6.3831999999999898</v>
      </c>
      <c r="F82">
        <v>5</v>
      </c>
      <c r="G82">
        <f t="shared" si="5"/>
        <v>3.9499999999999931</v>
      </c>
    </row>
    <row r="83" spans="1:7" x14ac:dyDescent="0.25">
      <c r="A83">
        <v>0.8</v>
      </c>
      <c r="B83">
        <v>-9.8000000000000007</v>
      </c>
      <c r="C83">
        <f t="shared" si="3"/>
        <v>4.1599999999999877</v>
      </c>
      <c r="D83">
        <f t="shared" si="4"/>
        <v>6.4247999999999896</v>
      </c>
      <c r="F83" s="2">
        <v>5</v>
      </c>
      <c r="G83">
        <f t="shared" si="5"/>
        <v>3.9999999999999929</v>
      </c>
    </row>
    <row r="84" spans="1:7" x14ac:dyDescent="0.25">
      <c r="A84">
        <v>0.81</v>
      </c>
      <c r="B84">
        <v>-9.8000000000000007</v>
      </c>
      <c r="C84">
        <f t="shared" si="3"/>
        <v>4.0619999999999878</v>
      </c>
      <c r="D84">
        <f t="shared" si="4"/>
        <v>6.4654199999999893</v>
      </c>
      <c r="F84">
        <v>5</v>
      </c>
      <c r="G84">
        <f t="shared" si="5"/>
        <v>4.0499999999999927</v>
      </c>
    </row>
    <row r="85" spans="1:7" x14ac:dyDescent="0.25">
      <c r="A85">
        <v>0.82</v>
      </c>
      <c r="B85">
        <v>-9.8000000000000007</v>
      </c>
      <c r="C85">
        <f t="shared" si="3"/>
        <v>3.9639999999999889</v>
      </c>
      <c r="D85">
        <f t="shared" si="4"/>
        <v>6.5050599999999887</v>
      </c>
      <c r="F85" s="2">
        <v>5</v>
      </c>
      <c r="G85">
        <f t="shared" si="5"/>
        <v>4.0999999999999925</v>
      </c>
    </row>
    <row r="86" spans="1:7" x14ac:dyDescent="0.25">
      <c r="A86">
        <v>0.83</v>
      </c>
      <c r="B86">
        <v>-9.8000000000000007</v>
      </c>
      <c r="C86">
        <f t="shared" si="3"/>
        <v>3.8659999999999886</v>
      </c>
      <c r="D86">
        <f t="shared" si="4"/>
        <v>6.5437199999999889</v>
      </c>
      <c r="F86">
        <v>5</v>
      </c>
      <c r="G86">
        <f t="shared" si="5"/>
        <v>4.1499999999999924</v>
      </c>
    </row>
    <row r="87" spans="1:7" x14ac:dyDescent="0.25">
      <c r="A87">
        <v>0.84</v>
      </c>
      <c r="B87">
        <v>-9.8000000000000007</v>
      </c>
      <c r="C87">
        <f t="shared" si="3"/>
        <v>3.7679999999999882</v>
      </c>
      <c r="D87">
        <f t="shared" si="4"/>
        <v>6.5813999999999888</v>
      </c>
      <c r="F87" s="2">
        <v>5</v>
      </c>
      <c r="G87">
        <f t="shared" si="5"/>
        <v>4.1999999999999922</v>
      </c>
    </row>
    <row r="88" spans="1:7" x14ac:dyDescent="0.25">
      <c r="A88">
        <v>0.85</v>
      </c>
      <c r="B88">
        <v>-9.8000000000000007</v>
      </c>
      <c r="C88">
        <f t="shared" si="3"/>
        <v>3.6699999999999879</v>
      </c>
      <c r="D88">
        <f t="shared" si="4"/>
        <v>6.6180999999999885</v>
      </c>
      <c r="F88">
        <v>5</v>
      </c>
      <c r="G88">
        <f t="shared" si="5"/>
        <v>4.249999999999992</v>
      </c>
    </row>
    <row r="89" spans="1:7" x14ac:dyDescent="0.25">
      <c r="A89">
        <v>0.86</v>
      </c>
      <c r="B89">
        <v>-9.8000000000000007</v>
      </c>
      <c r="C89">
        <f t="shared" si="3"/>
        <v>3.5719999999999876</v>
      </c>
      <c r="D89">
        <f t="shared" si="4"/>
        <v>6.6538199999999881</v>
      </c>
      <c r="F89" s="2">
        <v>5</v>
      </c>
      <c r="G89">
        <f t="shared" si="5"/>
        <v>4.2999999999999918</v>
      </c>
    </row>
    <row r="90" spans="1:7" x14ac:dyDescent="0.25">
      <c r="A90">
        <v>0.87</v>
      </c>
      <c r="B90">
        <v>-9.8000000000000007</v>
      </c>
      <c r="C90">
        <f t="shared" si="3"/>
        <v>3.4739999999999873</v>
      </c>
      <c r="D90">
        <f t="shared" si="4"/>
        <v>6.6885599999999883</v>
      </c>
      <c r="F90">
        <v>5</v>
      </c>
      <c r="G90">
        <f t="shared" si="5"/>
        <v>4.3499999999999917</v>
      </c>
    </row>
    <row r="91" spans="1:7" x14ac:dyDescent="0.25">
      <c r="A91">
        <v>0.88</v>
      </c>
      <c r="B91">
        <v>-9.8000000000000007</v>
      </c>
      <c r="C91">
        <f t="shared" si="3"/>
        <v>3.375999999999987</v>
      </c>
      <c r="D91">
        <f t="shared" si="4"/>
        <v>6.7223199999999883</v>
      </c>
      <c r="F91" s="2">
        <v>5</v>
      </c>
      <c r="G91">
        <f t="shared" si="5"/>
        <v>4.3999999999999915</v>
      </c>
    </row>
    <row r="92" spans="1:7" x14ac:dyDescent="0.25">
      <c r="A92">
        <v>0.89</v>
      </c>
      <c r="B92">
        <v>-9.8000000000000007</v>
      </c>
      <c r="C92">
        <f t="shared" si="3"/>
        <v>3.2779999999999867</v>
      </c>
      <c r="D92">
        <f t="shared" si="4"/>
        <v>6.7550999999999881</v>
      </c>
      <c r="F92">
        <v>5</v>
      </c>
      <c r="G92">
        <f t="shared" si="5"/>
        <v>4.4499999999999913</v>
      </c>
    </row>
    <row r="93" spans="1:7" x14ac:dyDescent="0.25">
      <c r="A93">
        <v>0.9</v>
      </c>
      <c r="B93">
        <v>-9.8000000000000007</v>
      </c>
      <c r="C93">
        <f t="shared" si="3"/>
        <v>3.1799999999999864</v>
      </c>
      <c r="D93">
        <f t="shared" si="4"/>
        <v>6.7868999999999877</v>
      </c>
      <c r="F93" s="2">
        <v>5</v>
      </c>
      <c r="G93">
        <f t="shared" si="5"/>
        <v>4.4999999999999911</v>
      </c>
    </row>
    <row r="94" spans="1:7" x14ac:dyDescent="0.25">
      <c r="A94">
        <v>0.91</v>
      </c>
      <c r="B94">
        <v>-9.8000000000000007</v>
      </c>
      <c r="C94">
        <f t="shared" si="3"/>
        <v>3.0819999999999861</v>
      </c>
      <c r="D94">
        <f t="shared" si="4"/>
        <v>6.817719999999988</v>
      </c>
      <c r="F94">
        <v>5</v>
      </c>
      <c r="G94">
        <f t="shared" si="5"/>
        <v>4.5499999999999909</v>
      </c>
    </row>
    <row r="95" spans="1:7" x14ac:dyDescent="0.25">
      <c r="A95">
        <v>0.92</v>
      </c>
      <c r="B95">
        <v>-9.8000000000000007</v>
      </c>
      <c r="C95">
        <f t="shared" si="3"/>
        <v>2.9839999999999858</v>
      </c>
      <c r="D95">
        <f t="shared" si="4"/>
        <v>6.8475599999999881</v>
      </c>
      <c r="F95" s="2">
        <v>5</v>
      </c>
      <c r="G95">
        <f t="shared" si="5"/>
        <v>4.5999999999999908</v>
      </c>
    </row>
    <row r="96" spans="1:7" x14ac:dyDescent="0.25">
      <c r="A96">
        <v>0.93</v>
      </c>
      <c r="B96">
        <v>-9.8000000000000007</v>
      </c>
      <c r="C96">
        <f t="shared" si="3"/>
        <v>2.8859999999999855</v>
      </c>
      <c r="D96">
        <f t="shared" si="4"/>
        <v>6.876419999999988</v>
      </c>
      <c r="F96">
        <v>5</v>
      </c>
      <c r="G96">
        <f t="shared" si="5"/>
        <v>4.6499999999999906</v>
      </c>
    </row>
    <row r="97" spans="1:7" x14ac:dyDescent="0.25">
      <c r="A97">
        <v>0.94</v>
      </c>
      <c r="B97">
        <v>-9.8000000000000007</v>
      </c>
      <c r="C97">
        <f t="shared" si="3"/>
        <v>2.7879999999999865</v>
      </c>
      <c r="D97">
        <f t="shared" si="4"/>
        <v>6.9042999999999877</v>
      </c>
      <c r="F97" s="2">
        <v>5</v>
      </c>
      <c r="G97">
        <f t="shared" si="5"/>
        <v>4.6999999999999904</v>
      </c>
    </row>
    <row r="98" spans="1:7" x14ac:dyDescent="0.25">
      <c r="A98">
        <v>0.95</v>
      </c>
      <c r="B98">
        <v>-9.8000000000000007</v>
      </c>
      <c r="C98">
        <f t="shared" si="3"/>
        <v>2.6899999999999862</v>
      </c>
      <c r="D98">
        <f t="shared" si="4"/>
        <v>6.9311999999999871</v>
      </c>
      <c r="F98">
        <v>5</v>
      </c>
      <c r="G98">
        <f t="shared" si="5"/>
        <v>4.7499999999999902</v>
      </c>
    </row>
    <row r="99" spans="1:7" x14ac:dyDescent="0.25">
      <c r="A99">
        <v>0.96</v>
      </c>
      <c r="B99">
        <v>-9.8000000000000007</v>
      </c>
      <c r="C99">
        <f t="shared" si="3"/>
        <v>2.5919999999999859</v>
      </c>
      <c r="D99">
        <f t="shared" si="4"/>
        <v>6.9571199999999873</v>
      </c>
      <c r="F99" s="2">
        <v>5</v>
      </c>
      <c r="G99">
        <f t="shared" si="5"/>
        <v>4.7999999999999901</v>
      </c>
    </row>
    <row r="100" spans="1:7" x14ac:dyDescent="0.25">
      <c r="A100">
        <v>0.97</v>
      </c>
      <c r="B100">
        <v>-9.8000000000000007</v>
      </c>
      <c r="C100">
        <f t="shared" si="3"/>
        <v>2.4939999999999856</v>
      </c>
      <c r="D100">
        <f t="shared" si="4"/>
        <v>6.9820599999999873</v>
      </c>
      <c r="F100">
        <v>5</v>
      </c>
      <c r="G100">
        <f t="shared" si="5"/>
        <v>4.8499999999999899</v>
      </c>
    </row>
    <row r="101" spans="1:7" x14ac:dyDescent="0.25">
      <c r="A101">
        <v>0.98</v>
      </c>
      <c r="B101">
        <v>-9.8000000000000007</v>
      </c>
      <c r="C101">
        <f t="shared" si="3"/>
        <v>2.3959999999999853</v>
      </c>
      <c r="D101">
        <f t="shared" si="4"/>
        <v>7.006019999999987</v>
      </c>
      <c r="F101" s="2">
        <v>5</v>
      </c>
      <c r="G101">
        <f t="shared" si="5"/>
        <v>4.8999999999999897</v>
      </c>
    </row>
    <row r="102" spans="1:7" x14ac:dyDescent="0.25">
      <c r="A102">
        <v>0.99</v>
      </c>
      <c r="B102">
        <v>-9.8000000000000007</v>
      </c>
      <c r="C102">
        <f t="shared" si="3"/>
        <v>2.2979999999999849</v>
      </c>
      <c r="D102">
        <f t="shared" si="4"/>
        <v>7.0289999999999866</v>
      </c>
      <c r="F102">
        <v>5</v>
      </c>
      <c r="G102">
        <f t="shared" si="5"/>
        <v>4.9499999999999895</v>
      </c>
    </row>
    <row r="103" spans="1:7" x14ac:dyDescent="0.25">
      <c r="A103">
        <v>1</v>
      </c>
      <c r="B103">
        <v>-9.8000000000000007</v>
      </c>
      <c r="C103">
        <f t="shared" si="3"/>
        <v>2.1999999999999846</v>
      </c>
      <c r="D103">
        <f t="shared" si="4"/>
        <v>7.0509999999999868</v>
      </c>
      <c r="F103" s="2">
        <v>5</v>
      </c>
      <c r="G103">
        <f t="shared" si="5"/>
        <v>4.9999999999999893</v>
      </c>
    </row>
    <row r="104" spans="1:7" x14ac:dyDescent="0.25">
      <c r="A104">
        <v>1.01</v>
      </c>
      <c r="B104">
        <v>-9.8000000000000007</v>
      </c>
      <c r="C104">
        <f t="shared" si="3"/>
        <v>2.1019999999999843</v>
      </c>
      <c r="D104">
        <f t="shared" si="4"/>
        <v>7.0720199999999869</v>
      </c>
      <c r="F104">
        <v>5</v>
      </c>
      <c r="G104">
        <f t="shared" si="5"/>
        <v>5.0499999999999892</v>
      </c>
    </row>
    <row r="105" spans="1:7" x14ac:dyDescent="0.25">
      <c r="A105">
        <v>1.02</v>
      </c>
      <c r="B105">
        <v>-9.8000000000000007</v>
      </c>
      <c r="C105">
        <f t="shared" si="3"/>
        <v>2.003999999999984</v>
      </c>
      <c r="D105">
        <f t="shared" si="4"/>
        <v>7.0920599999999867</v>
      </c>
      <c r="F105" s="2">
        <v>5</v>
      </c>
      <c r="G105">
        <f t="shared" si="5"/>
        <v>5.099999999999989</v>
      </c>
    </row>
    <row r="106" spans="1:7" x14ac:dyDescent="0.25">
      <c r="A106">
        <v>1.03</v>
      </c>
      <c r="B106">
        <v>-9.8000000000000007</v>
      </c>
      <c r="C106">
        <f t="shared" si="3"/>
        <v>1.9059999999999839</v>
      </c>
      <c r="D106">
        <f t="shared" si="4"/>
        <v>7.1111199999999863</v>
      </c>
      <c r="F106">
        <v>5</v>
      </c>
      <c r="G106">
        <f t="shared" si="5"/>
        <v>5.1499999999999888</v>
      </c>
    </row>
    <row r="107" spans="1:7" x14ac:dyDescent="0.25">
      <c r="A107">
        <v>1.04</v>
      </c>
      <c r="B107">
        <v>-9.8000000000000007</v>
      </c>
      <c r="C107">
        <f t="shared" si="3"/>
        <v>1.8079999999999838</v>
      </c>
      <c r="D107">
        <f t="shared" si="4"/>
        <v>7.1291999999999858</v>
      </c>
      <c r="F107" s="2">
        <v>5</v>
      </c>
      <c r="G107">
        <f t="shared" si="5"/>
        <v>5.1999999999999886</v>
      </c>
    </row>
    <row r="108" spans="1:7" x14ac:dyDescent="0.25">
      <c r="A108">
        <v>1.05</v>
      </c>
      <c r="B108">
        <v>-9.8000000000000007</v>
      </c>
      <c r="C108">
        <f t="shared" si="3"/>
        <v>1.7099999999999838</v>
      </c>
      <c r="D108">
        <f t="shared" si="4"/>
        <v>7.1462999999999859</v>
      </c>
      <c r="F108">
        <v>5</v>
      </c>
      <c r="G108">
        <f t="shared" si="5"/>
        <v>5.2499999999999885</v>
      </c>
    </row>
    <row r="109" spans="1:7" x14ac:dyDescent="0.25">
      <c r="A109">
        <v>1.06</v>
      </c>
      <c r="B109">
        <v>-9.8000000000000007</v>
      </c>
      <c r="C109">
        <f t="shared" si="3"/>
        <v>1.6119999999999837</v>
      </c>
      <c r="D109">
        <f t="shared" si="4"/>
        <v>7.1624199999999858</v>
      </c>
      <c r="F109" s="2">
        <v>5</v>
      </c>
      <c r="G109">
        <f t="shared" si="5"/>
        <v>5.2999999999999883</v>
      </c>
    </row>
    <row r="110" spans="1:7" x14ac:dyDescent="0.25">
      <c r="A110">
        <v>1.07</v>
      </c>
      <c r="B110">
        <v>-9.8000000000000007</v>
      </c>
      <c r="C110">
        <f t="shared" si="3"/>
        <v>1.5139999999999836</v>
      </c>
      <c r="D110">
        <f t="shared" si="4"/>
        <v>7.1775599999999855</v>
      </c>
      <c r="F110">
        <v>5</v>
      </c>
      <c r="G110">
        <f t="shared" si="5"/>
        <v>5.3499999999999881</v>
      </c>
    </row>
    <row r="111" spans="1:7" x14ac:dyDescent="0.25">
      <c r="A111">
        <v>1.08</v>
      </c>
      <c r="B111">
        <v>-9.8000000000000007</v>
      </c>
      <c r="C111">
        <f t="shared" si="3"/>
        <v>1.4159999999999835</v>
      </c>
      <c r="D111">
        <f t="shared" si="4"/>
        <v>7.191719999999985</v>
      </c>
      <c r="F111" s="2">
        <v>5</v>
      </c>
      <c r="G111">
        <f t="shared" si="5"/>
        <v>5.3999999999999879</v>
      </c>
    </row>
    <row r="112" spans="1:7" x14ac:dyDescent="0.25">
      <c r="A112">
        <v>1.0900000000000001</v>
      </c>
      <c r="B112">
        <v>-9.8000000000000007</v>
      </c>
      <c r="C112">
        <f t="shared" si="3"/>
        <v>1.3179999999999834</v>
      </c>
      <c r="D112">
        <f t="shared" si="4"/>
        <v>7.2048999999999852</v>
      </c>
      <c r="F112">
        <v>5</v>
      </c>
      <c r="G112">
        <f t="shared" si="5"/>
        <v>5.4499999999999877</v>
      </c>
    </row>
    <row r="113" spans="1:7" x14ac:dyDescent="0.25">
      <c r="A113">
        <v>1.1000000000000001</v>
      </c>
      <c r="B113">
        <v>-9.8000000000000007</v>
      </c>
      <c r="C113">
        <f t="shared" si="3"/>
        <v>1.2199999999999833</v>
      </c>
      <c r="D113">
        <f t="shared" si="4"/>
        <v>7.2170999999999852</v>
      </c>
      <c r="F113" s="2">
        <v>5</v>
      </c>
      <c r="G113">
        <f t="shared" si="5"/>
        <v>5.4999999999999876</v>
      </c>
    </row>
    <row r="114" spans="1:7" x14ac:dyDescent="0.25">
      <c r="A114">
        <v>1.1100000000000001</v>
      </c>
      <c r="B114">
        <v>-9.8000000000000007</v>
      </c>
      <c r="C114">
        <f t="shared" si="3"/>
        <v>1.1219999999999832</v>
      </c>
      <c r="D114">
        <f t="shared" si="4"/>
        <v>7.228319999999985</v>
      </c>
      <c r="F114">
        <v>5</v>
      </c>
      <c r="G114">
        <f t="shared" si="5"/>
        <v>5.5499999999999874</v>
      </c>
    </row>
    <row r="115" spans="1:7" x14ac:dyDescent="0.25">
      <c r="A115">
        <v>1.1200000000000001</v>
      </c>
      <c r="B115">
        <v>-9.8000000000000007</v>
      </c>
      <c r="C115">
        <f t="shared" si="3"/>
        <v>1.0239999999999831</v>
      </c>
      <c r="D115">
        <f t="shared" si="4"/>
        <v>7.2385599999999846</v>
      </c>
      <c r="F115" s="2">
        <v>5</v>
      </c>
      <c r="G115">
        <f t="shared" si="5"/>
        <v>5.5999999999999872</v>
      </c>
    </row>
    <row r="116" spans="1:7" x14ac:dyDescent="0.25">
      <c r="A116">
        <v>1.1299999999999999</v>
      </c>
      <c r="B116">
        <v>-9.8000000000000007</v>
      </c>
      <c r="C116">
        <f t="shared" si="3"/>
        <v>0.92599999999998528</v>
      </c>
      <c r="D116">
        <f t="shared" si="4"/>
        <v>7.2478199999999839</v>
      </c>
      <c r="F116">
        <v>5</v>
      </c>
      <c r="G116">
        <f t="shared" si="5"/>
        <v>5.6499999999999861</v>
      </c>
    </row>
    <row r="117" spans="1:7" x14ac:dyDescent="0.25">
      <c r="A117">
        <v>1.1399999999999999</v>
      </c>
      <c r="B117">
        <v>-9.8000000000000007</v>
      </c>
      <c r="C117">
        <f t="shared" si="3"/>
        <v>0.82799999999998519</v>
      </c>
      <c r="D117">
        <f t="shared" si="4"/>
        <v>7.256099999999984</v>
      </c>
      <c r="F117" s="2">
        <v>5</v>
      </c>
      <c r="G117">
        <f t="shared" si="5"/>
        <v>5.699999999999986</v>
      </c>
    </row>
    <row r="118" spans="1:7" x14ac:dyDescent="0.25">
      <c r="A118">
        <v>1.1499999999999999</v>
      </c>
      <c r="B118">
        <v>-9.8000000000000007</v>
      </c>
      <c r="C118">
        <f t="shared" si="3"/>
        <v>0.72999999999998511</v>
      </c>
      <c r="D118">
        <f t="shared" si="4"/>
        <v>7.2633999999999839</v>
      </c>
      <c r="F118">
        <v>5</v>
      </c>
      <c r="G118">
        <f t="shared" si="5"/>
        <v>5.7499999999999858</v>
      </c>
    </row>
    <row r="119" spans="1:7" x14ac:dyDescent="0.25">
      <c r="A119">
        <v>1.1599999999999999</v>
      </c>
      <c r="B119">
        <v>-9.8000000000000007</v>
      </c>
      <c r="C119">
        <f t="shared" si="3"/>
        <v>0.63199999999998502</v>
      </c>
      <c r="D119">
        <f t="shared" si="4"/>
        <v>7.2697199999999835</v>
      </c>
      <c r="F119" s="2">
        <v>5</v>
      </c>
      <c r="G119">
        <f t="shared" si="5"/>
        <v>5.7999999999999856</v>
      </c>
    </row>
    <row r="120" spans="1:7" x14ac:dyDescent="0.25">
      <c r="A120">
        <v>1.17</v>
      </c>
      <c r="B120">
        <v>-9.8000000000000007</v>
      </c>
      <c r="C120">
        <f t="shared" si="3"/>
        <v>0.53399999999998493</v>
      </c>
      <c r="D120">
        <f t="shared" si="4"/>
        <v>7.275059999999983</v>
      </c>
      <c r="F120">
        <v>5</v>
      </c>
      <c r="G120">
        <f t="shared" si="5"/>
        <v>5.8499999999999854</v>
      </c>
    </row>
    <row r="121" spans="1:7" x14ac:dyDescent="0.25">
      <c r="A121">
        <v>1.18</v>
      </c>
      <c r="B121">
        <v>-9.8000000000000007</v>
      </c>
      <c r="C121">
        <f t="shared" si="3"/>
        <v>0.43599999999998484</v>
      </c>
      <c r="D121">
        <f t="shared" si="4"/>
        <v>7.2794199999999831</v>
      </c>
      <c r="F121" s="2">
        <v>5</v>
      </c>
      <c r="G121">
        <f t="shared" si="5"/>
        <v>5.8999999999999853</v>
      </c>
    </row>
    <row r="122" spans="1:7" x14ac:dyDescent="0.25">
      <c r="A122">
        <v>1.19</v>
      </c>
      <c r="B122">
        <v>-9.8000000000000007</v>
      </c>
      <c r="C122">
        <f t="shared" si="3"/>
        <v>0.33799999999998476</v>
      </c>
      <c r="D122">
        <f t="shared" si="4"/>
        <v>7.2827999999999831</v>
      </c>
      <c r="F122">
        <v>5</v>
      </c>
      <c r="G122">
        <f t="shared" si="5"/>
        <v>5.9499999999999851</v>
      </c>
    </row>
    <row r="123" spans="1:7" x14ac:dyDescent="0.25">
      <c r="A123">
        <v>1.2</v>
      </c>
      <c r="B123">
        <v>-9.8000000000000007</v>
      </c>
      <c r="C123">
        <f t="shared" si="3"/>
        <v>0.23999999999998467</v>
      </c>
      <c r="D123">
        <f t="shared" si="4"/>
        <v>7.2851999999999828</v>
      </c>
      <c r="F123" s="2">
        <v>5</v>
      </c>
      <c r="G123">
        <f t="shared" si="5"/>
        <v>5.9999999999999849</v>
      </c>
    </row>
    <row r="124" spans="1:7" x14ac:dyDescent="0.25">
      <c r="A124">
        <v>1.21</v>
      </c>
      <c r="B124">
        <v>-9.8000000000000007</v>
      </c>
      <c r="C124">
        <f t="shared" si="3"/>
        <v>0.14199999999998458</v>
      </c>
      <c r="D124">
        <f t="shared" si="4"/>
        <v>7.2866199999999823</v>
      </c>
      <c r="F124">
        <v>5</v>
      </c>
      <c r="G124">
        <f t="shared" si="5"/>
        <v>6.0499999999999847</v>
      </c>
    </row>
    <row r="125" spans="1:7" x14ac:dyDescent="0.25">
      <c r="A125">
        <v>1.22</v>
      </c>
      <c r="B125">
        <v>-9.8000000000000007</v>
      </c>
      <c r="C125">
        <f t="shared" si="3"/>
        <v>4.3999999999984482E-2</v>
      </c>
      <c r="D125">
        <f t="shared" si="4"/>
        <v>7.2870599999999826</v>
      </c>
      <c r="F125" s="2">
        <v>5</v>
      </c>
      <c r="G125">
        <f t="shared" si="5"/>
        <v>6.0999999999999845</v>
      </c>
    </row>
    <row r="126" spans="1:7" x14ac:dyDescent="0.25">
      <c r="A126">
        <v>1.23</v>
      </c>
      <c r="B126">
        <v>-9.8000000000000007</v>
      </c>
      <c r="C126">
        <f t="shared" si="3"/>
        <v>-5.4000000000015619E-2</v>
      </c>
      <c r="D126">
        <f t="shared" si="4"/>
        <v>7.2865199999999826</v>
      </c>
      <c r="F126">
        <v>5</v>
      </c>
      <c r="G126">
        <f t="shared" si="5"/>
        <v>6.1499999999999844</v>
      </c>
    </row>
    <row r="127" spans="1:7" x14ac:dyDescent="0.25">
      <c r="A127">
        <v>1.24</v>
      </c>
      <c r="B127">
        <v>-9.8000000000000007</v>
      </c>
      <c r="C127">
        <f t="shared" si="3"/>
        <v>-0.15200000000001573</v>
      </c>
      <c r="D127">
        <f t="shared" si="4"/>
        <v>7.2849999999999824</v>
      </c>
      <c r="F127" s="2">
        <v>5</v>
      </c>
      <c r="G127">
        <f t="shared" si="5"/>
        <v>6.1999999999999842</v>
      </c>
    </row>
    <row r="128" spans="1:7" x14ac:dyDescent="0.25">
      <c r="A128">
        <v>1.25</v>
      </c>
      <c r="B128">
        <v>-9.8000000000000007</v>
      </c>
      <c r="C128">
        <f t="shared" si="3"/>
        <v>-0.25000000000001582</v>
      </c>
      <c r="D128">
        <f t="shared" si="4"/>
        <v>7.282499999999982</v>
      </c>
      <c r="F128">
        <v>5</v>
      </c>
      <c r="G128">
        <f t="shared" si="5"/>
        <v>6.249999999999984</v>
      </c>
    </row>
    <row r="129" spans="1:7" x14ac:dyDescent="0.25">
      <c r="A129">
        <v>1.26</v>
      </c>
      <c r="B129">
        <v>-9.8000000000000007</v>
      </c>
      <c r="C129">
        <f t="shared" si="3"/>
        <v>-0.34800000000001591</v>
      </c>
      <c r="D129">
        <f t="shared" si="4"/>
        <v>7.2790199999999814</v>
      </c>
      <c r="F129" s="2">
        <v>5</v>
      </c>
      <c r="G129">
        <f t="shared" si="5"/>
        <v>6.2999999999999838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C3" zoomScale="150" zoomScaleNormal="150" workbookViewId="0">
      <selection activeCell="B4" sqref="B4"/>
    </sheetView>
  </sheetViews>
  <sheetFormatPr defaultRowHeight="15" x14ac:dyDescent="0.25"/>
  <sheetData>
    <row r="1" spans="1:10" s="1" customFormat="1" ht="18" x14ac:dyDescent="0.35">
      <c r="A1" s="1" t="s">
        <v>0</v>
      </c>
      <c r="B1" s="1" t="s">
        <v>6</v>
      </c>
      <c r="C1" s="1" t="s">
        <v>3</v>
      </c>
      <c r="E1" s="1" t="s">
        <v>2</v>
      </c>
      <c r="H1" s="1" t="s">
        <v>11</v>
      </c>
      <c r="I1" s="1">
        <v>-9.8000000000000007</v>
      </c>
      <c r="J1" s="1" t="s">
        <v>7</v>
      </c>
    </row>
    <row r="2" spans="1:10" s="1" customFormat="1" x14ac:dyDescent="0.25">
      <c r="A2" s="1" t="s">
        <v>8</v>
      </c>
      <c r="B2" s="1" t="s">
        <v>10</v>
      </c>
      <c r="C2" s="1" t="s">
        <v>10</v>
      </c>
      <c r="E2" s="1" t="s">
        <v>9</v>
      </c>
    </row>
    <row r="3" spans="1:10" x14ac:dyDescent="0.25">
      <c r="A3">
        <v>0</v>
      </c>
      <c r="B3">
        <f>20*A3</f>
        <v>0</v>
      </c>
      <c r="C3">
        <f>I$1*A3^2/2</f>
        <v>0</v>
      </c>
      <c r="D3">
        <f>A3*2+B$3</f>
        <v>0</v>
      </c>
    </row>
    <row r="4" spans="1:10" x14ac:dyDescent="0.25">
      <c r="A4">
        <v>1</v>
      </c>
      <c r="B4">
        <f t="shared" ref="B4:B12" si="0">20*A4</f>
        <v>20</v>
      </c>
      <c r="C4">
        <f t="shared" ref="C4:C12" si="1">I$1*A4^2/2</f>
        <v>-4.9000000000000004</v>
      </c>
      <c r="D4">
        <f>A4*2+B$3</f>
        <v>2</v>
      </c>
    </row>
    <row r="5" spans="1:10" x14ac:dyDescent="0.25">
      <c r="A5">
        <v>2</v>
      </c>
      <c r="B5">
        <f t="shared" si="0"/>
        <v>40</v>
      </c>
      <c r="C5">
        <f t="shared" si="1"/>
        <v>-19.600000000000001</v>
      </c>
      <c r="D5">
        <f t="shared" ref="D5:D12" si="2">A5*2+B$3</f>
        <v>4</v>
      </c>
      <c r="E5">
        <f>(D5-D4)/(A5-A4)</f>
        <v>2</v>
      </c>
    </row>
    <row r="6" spans="1:10" x14ac:dyDescent="0.25">
      <c r="A6">
        <v>3</v>
      </c>
      <c r="B6">
        <f t="shared" si="0"/>
        <v>60</v>
      </c>
      <c r="C6">
        <f t="shared" si="1"/>
        <v>-44.1</v>
      </c>
      <c r="D6">
        <f t="shared" si="2"/>
        <v>6</v>
      </c>
    </row>
    <row r="7" spans="1:10" x14ac:dyDescent="0.25">
      <c r="A7">
        <v>4</v>
      </c>
      <c r="B7">
        <f t="shared" si="0"/>
        <v>80</v>
      </c>
      <c r="C7">
        <f t="shared" si="1"/>
        <v>-78.400000000000006</v>
      </c>
      <c r="D7">
        <f t="shared" si="2"/>
        <v>8</v>
      </c>
    </row>
    <row r="8" spans="1:10" x14ac:dyDescent="0.25">
      <c r="A8">
        <v>5</v>
      </c>
      <c r="B8">
        <f t="shared" si="0"/>
        <v>100</v>
      </c>
      <c r="C8">
        <f t="shared" si="1"/>
        <v>-122.50000000000001</v>
      </c>
      <c r="D8">
        <f t="shared" si="2"/>
        <v>10</v>
      </c>
    </row>
    <row r="9" spans="1:10" x14ac:dyDescent="0.25">
      <c r="A9">
        <v>6</v>
      </c>
      <c r="B9">
        <f t="shared" si="0"/>
        <v>120</v>
      </c>
      <c r="C9">
        <f t="shared" si="1"/>
        <v>-176.4</v>
      </c>
      <c r="D9">
        <f t="shared" si="2"/>
        <v>12</v>
      </c>
    </row>
    <row r="10" spans="1:10" x14ac:dyDescent="0.25">
      <c r="A10">
        <v>7</v>
      </c>
      <c r="B10">
        <f t="shared" si="0"/>
        <v>140</v>
      </c>
      <c r="C10">
        <f t="shared" si="1"/>
        <v>-240.10000000000002</v>
      </c>
      <c r="D10">
        <f t="shared" si="2"/>
        <v>14</v>
      </c>
    </row>
    <row r="11" spans="1:10" x14ac:dyDescent="0.25">
      <c r="A11">
        <v>8</v>
      </c>
      <c r="B11">
        <f t="shared" si="0"/>
        <v>160</v>
      </c>
      <c r="C11">
        <f t="shared" si="1"/>
        <v>-313.60000000000002</v>
      </c>
      <c r="D11">
        <f t="shared" si="2"/>
        <v>16</v>
      </c>
    </row>
    <row r="12" spans="1:10" x14ac:dyDescent="0.25">
      <c r="A12">
        <v>9</v>
      </c>
      <c r="B12">
        <f t="shared" si="0"/>
        <v>180</v>
      </c>
      <c r="C12">
        <f t="shared" si="1"/>
        <v>-396.90000000000003</v>
      </c>
      <c r="D12">
        <f t="shared" si="2"/>
        <v>18</v>
      </c>
      <c r="E12">
        <f>(B12-B3)/(A12-A3)</f>
        <v>20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"/>
  <sheetViews>
    <sheetView zoomScale="126" zoomScaleNormal="126" workbookViewId="0">
      <pane ySplit="1" topLeftCell="A2" activePane="bottomLeft" state="frozen"/>
      <selection pane="bottomLeft" activeCell="F16" sqref="F16"/>
    </sheetView>
  </sheetViews>
  <sheetFormatPr defaultRowHeight="15" x14ac:dyDescent="0.25"/>
  <cols>
    <col min="5" max="5" width="2.42578125" customWidth="1"/>
  </cols>
  <sheetData>
    <row r="1" spans="1: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7" s="1" customFormat="1" x14ac:dyDescent="0.25">
      <c r="A2" s="1" t="s">
        <v>8</v>
      </c>
      <c r="B2" s="1" t="s">
        <v>7</v>
      </c>
      <c r="C2" s="1" t="s">
        <v>9</v>
      </c>
      <c r="D2" s="1" t="s">
        <v>10</v>
      </c>
    </row>
    <row r="3" spans="1:7" x14ac:dyDescent="0.25">
      <c r="A3">
        <v>0</v>
      </c>
      <c r="B3">
        <v>-9.8000000000000007</v>
      </c>
      <c r="C3">
        <v>12</v>
      </c>
      <c r="D3">
        <v>0</v>
      </c>
      <c r="F3" s="2"/>
      <c r="G3" s="2"/>
    </row>
    <row r="4" spans="1:7" x14ac:dyDescent="0.25">
      <c r="A4">
        <v>0.1</v>
      </c>
      <c r="B4">
        <v>-9.8000000000000007</v>
      </c>
      <c r="C4">
        <f>B4*(A4-A3)+C3</f>
        <v>11.02</v>
      </c>
      <c r="D4">
        <f>C4*(A4-A3)+D3</f>
        <v>1.1020000000000001</v>
      </c>
    </row>
    <row r="5" spans="1:7" x14ac:dyDescent="0.25">
      <c r="A5">
        <v>0.2</v>
      </c>
      <c r="B5">
        <v>-9.8000000000000007</v>
      </c>
      <c r="C5">
        <f t="shared" ref="C5:C68" si="0">B5*(A5-A4)+C4</f>
        <v>10.039999999999999</v>
      </c>
      <c r="D5">
        <f t="shared" ref="D5:D68" si="1">C5*(A5-A4)+D4</f>
        <v>2.1059999999999999</v>
      </c>
      <c r="F5" s="2"/>
    </row>
    <row r="6" spans="1:7" x14ac:dyDescent="0.25">
      <c r="A6">
        <v>0.3</v>
      </c>
      <c r="B6">
        <v>-9.8000000000000007</v>
      </c>
      <c r="C6">
        <f t="shared" si="0"/>
        <v>9.0599999999999987</v>
      </c>
      <c r="D6">
        <f t="shared" si="1"/>
        <v>3.0119999999999996</v>
      </c>
    </row>
    <row r="7" spans="1:7" x14ac:dyDescent="0.25">
      <c r="A7">
        <v>0.4</v>
      </c>
      <c r="B7">
        <v>-9.8000000000000007</v>
      </c>
      <c r="C7">
        <f t="shared" si="0"/>
        <v>8.0799999999999983</v>
      </c>
      <c r="D7">
        <f t="shared" si="1"/>
        <v>3.8199999999999994</v>
      </c>
      <c r="F7" s="2"/>
    </row>
    <row r="8" spans="1:7" x14ac:dyDescent="0.25">
      <c r="A8">
        <v>0.5</v>
      </c>
      <c r="B8">
        <v>-9.8000000000000007</v>
      </c>
      <c r="C8">
        <f t="shared" si="0"/>
        <v>7.0999999999999988</v>
      </c>
      <c r="D8">
        <f t="shared" si="1"/>
        <v>4.5299999999999994</v>
      </c>
    </row>
    <row r="9" spans="1:7" x14ac:dyDescent="0.25">
      <c r="A9">
        <v>0.6</v>
      </c>
      <c r="B9">
        <v>-9.8000000000000007</v>
      </c>
      <c r="C9">
        <f t="shared" si="0"/>
        <v>6.1199999999999992</v>
      </c>
      <c r="D9">
        <f t="shared" si="1"/>
        <v>5.1419999999999995</v>
      </c>
      <c r="F9" s="2"/>
    </row>
    <row r="10" spans="1:7" x14ac:dyDescent="0.25">
      <c r="A10">
        <v>0.7</v>
      </c>
      <c r="B10">
        <v>-9.8000000000000007</v>
      </c>
      <c r="C10">
        <f t="shared" si="0"/>
        <v>5.14</v>
      </c>
      <c r="D10">
        <f t="shared" si="1"/>
        <v>5.6559999999999997</v>
      </c>
    </row>
    <row r="11" spans="1:7" x14ac:dyDescent="0.25">
      <c r="A11">
        <v>0.8</v>
      </c>
      <c r="B11">
        <v>-9.8000000000000007</v>
      </c>
      <c r="C11">
        <f t="shared" si="0"/>
        <v>4.1599999999999984</v>
      </c>
      <c r="D11">
        <f t="shared" si="1"/>
        <v>6.0720000000000001</v>
      </c>
      <c r="F11" s="2"/>
    </row>
    <row r="12" spans="1:7" x14ac:dyDescent="0.25">
      <c r="A12">
        <v>0.9</v>
      </c>
      <c r="B12">
        <v>-9.8000000000000007</v>
      </c>
      <c r="C12">
        <f t="shared" si="0"/>
        <v>3.1799999999999984</v>
      </c>
      <c r="D12">
        <f t="shared" si="1"/>
        <v>6.39</v>
      </c>
    </row>
    <row r="13" spans="1:7" x14ac:dyDescent="0.25">
      <c r="A13">
        <v>1</v>
      </c>
      <c r="B13">
        <v>-9.8000000000000007</v>
      </c>
      <c r="C13">
        <f t="shared" si="0"/>
        <v>2.1999999999999984</v>
      </c>
      <c r="D13">
        <f t="shared" si="1"/>
        <v>6.6099999999999994</v>
      </c>
      <c r="F13" s="2"/>
    </row>
    <row r="14" spans="1:7" x14ac:dyDescent="0.25">
      <c r="A14">
        <v>1.1000000000000001</v>
      </c>
      <c r="B14">
        <v>-9.8000000000000007</v>
      </c>
      <c r="C14">
        <f t="shared" si="0"/>
        <v>1.2199999999999975</v>
      </c>
      <c r="D14">
        <f t="shared" si="1"/>
        <v>6.7319999999999993</v>
      </c>
    </row>
    <row r="15" spans="1:7" x14ac:dyDescent="0.25">
      <c r="A15">
        <v>1.2</v>
      </c>
      <c r="B15">
        <v>-9.8000000000000007</v>
      </c>
      <c r="C15">
        <f t="shared" si="0"/>
        <v>0.23999999999999877</v>
      </c>
      <c r="D15">
        <f t="shared" si="1"/>
        <v>6.7559999999999993</v>
      </c>
      <c r="F15" s="2"/>
    </row>
    <row r="16" spans="1:7" x14ac:dyDescent="0.25">
      <c r="A16">
        <v>1.3</v>
      </c>
      <c r="B16">
        <v>-9.8000000000000007</v>
      </c>
      <c r="C16">
        <f t="shared" si="0"/>
        <v>-0.74000000000000221</v>
      </c>
      <c r="D16">
        <f t="shared" si="1"/>
        <v>6.6819999999999986</v>
      </c>
    </row>
    <row r="17" spans="1:6" x14ac:dyDescent="0.25">
      <c r="A17">
        <v>1.4</v>
      </c>
      <c r="B17">
        <v>-9.8000000000000007</v>
      </c>
      <c r="C17">
        <f t="shared" si="0"/>
        <v>-1.7200000000000011</v>
      </c>
      <c r="D17">
        <f t="shared" si="1"/>
        <v>6.5099999999999989</v>
      </c>
      <c r="F17" s="2"/>
    </row>
    <row r="18" spans="1:6" x14ac:dyDescent="0.25">
      <c r="A18">
        <v>1.5</v>
      </c>
      <c r="B18">
        <v>-9.8000000000000007</v>
      </c>
      <c r="C18">
        <f t="shared" si="0"/>
        <v>-2.700000000000002</v>
      </c>
      <c r="D18">
        <f t="shared" si="1"/>
        <v>6.2399999999999984</v>
      </c>
    </row>
    <row r="19" spans="1:6" x14ac:dyDescent="0.25">
      <c r="A19">
        <v>1.6</v>
      </c>
      <c r="B19">
        <v>-9.8000000000000007</v>
      </c>
      <c r="C19">
        <f t="shared" si="0"/>
        <v>-3.6800000000000028</v>
      </c>
      <c r="D19">
        <f t="shared" si="1"/>
        <v>5.8719999999999981</v>
      </c>
      <c r="F19" s="2"/>
    </row>
    <row r="20" spans="1:6" x14ac:dyDescent="0.25">
      <c r="A20">
        <v>1.7</v>
      </c>
      <c r="B20">
        <v>-9.8000000000000007</v>
      </c>
      <c r="C20">
        <f t="shared" si="0"/>
        <v>-4.6600000000000019</v>
      </c>
      <c r="D20">
        <f t="shared" si="1"/>
        <v>5.4059999999999988</v>
      </c>
    </row>
    <row r="21" spans="1:6" x14ac:dyDescent="0.25">
      <c r="A21">
        <v>1.8</v>
      </c>
      <c r="B21">
        <v>-9.8000000000000007</v>
      </c>
      <c r="C21">
        <f t="shared" si="0"/>
        <v>-5.6400000000000032</v>
      </c>
      <c r="D21">
        <f t="shared" si="1"/>
        <v>4.8419999999999979</v>
      </c>
      <c r="F21" s="2"/>
    </row>
    <row r="22" spans="1:6" x14ac:dyDescent="0.25">
      <c r="A22">
        <v>1.9</v>
      </c>
      <c r="B22">
        <v>-9.8000000000000007</v>
      </c>
      <c r="C22">
        <f t="shared" si="0"/>
        <v>-6.6200000000000019</v>
      </c>
      <c r="D22">
        <f t="shared" si="1"/>
        <v>4.1799999999999988</v>
      </c>
    </row>
    <row r="23" spans="1:6" x14ac:dyDescent="0.25">
      <c r="A23">
        <v>2</v>
      </c>
      <c r="B23">
        <v>-9.8000000000000007</v>
      </c>
      <c r="C23">
        <f t="shared" si="0"/>
        <v>-7.6000000000000032</v>
      </c>
      <c r="D23">
        <f t="shared" si="1"/>
        <v>3.4199999999999977</v>
      </c>
      <c r="F23" s="2"/>
    </row>
    <row r="24" spans="1:6" x14ac:dyDescent="0.25">
      <c r="A24">
        <v>2.1</v>
      </c>
      <c r="B24">
        <v>-9.8000000000000007</v>
      </c>
      <c r="C24">
        <f t="shared" si="0"/>
        <v>-8.5800000000000036</v>
      </c>
      <c r="D24">
        <f t="shared" si="1"/>
        <v>2.5619999999999967</v>
      </c>
    </row>
    <row r="25" spans="1:6" x14ac:dyDescent="0.25">
      <c r="A25">
        <v>2.2000000000000002</v>
      </c>
      <c r="B25">
        <v>-9.8000000000000007</v>
      </c>
      <c r="C25">
        <f t="shared" si="0"/>
        <v>-9.5600000000000041</v>
      </c>
      <c r="D25">
        <f t="shared" si="1"/>
        <v>1.6059999999999954</v>
      </c>
      <c r="F25" s="2"/>
    </row>
    <row r="26" spans="1:6" x14ac:dyDescent="0.25">
      <c r="A26">
        <v>2.2999999999999998</v>
      </c>
      <c r="B26">
        <v>-9.8000000000000007</v>
      </c>
      <c r="C26">
        <f t="shared" si="0"/>
        <v>-10.540000000000001</v>
      </c>
      <c r="D26">
        <f t="shared" si="1"/>
        <v>0.55199999999999916</v>
      </c>
    </row>
    <row r="27" spans="1:6" x14ac:dyDescent="0.25">
      <c r="A27">
        <v>2.4</v>
      </c>
      <c r="B27">
        <v>-9.8000000000000007</v>
      </c>
      <c r="C27">
        <f t="shared" si="0"/>
        <v>-11.520000000000001</v>
      </c>
      <c r="D27">
        <f t="shared" si="1"/>
        <v>-0.60000000000000209</v>
      </c>
      <c r="F27" s="2"/>
    </row>
    <row r="28" spans="1:6" x14ac:dyDescent="0.25">
      <c r="A28">
        <v>2.5</v>
      </c>
      <c r="B28">
        <v>-9.8000000000000007</v>
      </c>
      <c r="C28">
        <f t="shared" si="0"/>
        <v>-12.500000000000002</v>
      </c>
      <c r="D28">
        <f t="shared" si="1"/>
        <v>-1.8500000000000034</v>
      </c>
    </row>
    <row r="29" spans="1:6" x14ac:dyDescent="0.25">
      <c r="A29">
        <v>2.6</v>
      </c>
      <c r="B29">
        <v>-9.8000000000000007</v>
      </c>
      <c r="C29">
        <f t="shared" si="0"/>
        <v>-13.480000000000002</v>
      </c>
      <c r="D29">
        <f t="shared" si="1"/>
        <v>-3.1980000000000048</v>
      </c>
      <c r="F29" s="2"/>
    </row>
    <row r="30" spans="1:6" x14ac:dyDescent="0.25">
      <c r="A30">
        <v>2.7</v>
      </c>
      <c r="B30">
        <v>-9.8000000000000007</v>
      </c>
      <c r="C30">
        <f t="shared" si="0"/>
        <v>-14.460000000000003</v>
      </c>
      <c r="D30">
        <f t="shared" si="1"/>
        <v>-4.6440000000000063</v>
      </c>
    </row>
    <row r="31" spans="1:6" x14ac:dyDescent="0.25">
      <c r="A31">
        <v>2.8</v>
      </c>
      <c r="B31">
        <v>-9.8000000000000007</v>
      </c>
      <c r="C31">
        <f t="shared" si="0"/>
        <v>-15.44</v>
      </c>
      <c r="D31">
        <f t="shared" si="1"/>
        <v>-6.1880000000000006</v>
      </c>
      <c r="F31" s="2"/>
    </row>
    <row r="32" spans="1:6" x14ac:dyDescent="0.25">
      <c r="A32">
        <v>2.9</v>
      </c>
      <c r="B32">
        <v>-9.8000000000000007</v>
      </c>
      <c r="C32">
        <f t="shared" si="0"/>
        <v>-16.420000000000002</v>
      </c>
      <c r="D32">
        <f t="shared" si="1"/>
        <v>-7.8300000000000018</v>
      </c>
    </row>
    <row r="33" spans="1:6" x14ac:dyDescent="0.25">
      <c r="A33">
        <v>3</v>
      </c>
      <c r="B33">
        <v>-9.8000000000000007</v>
      </c>
      <c r="C33">
        <f t="shared" si="0"/>
        <v>-17.400000000000002</v>
      </c>
      <c r="D33">
        <f t="shared" si="1"/>
        <v>-9.5700000000000038</v>
      </c>
      <c r="F33" s="2"/>
    </row>
    <row r="34" spans="1:6" x14ac:dyDescent="0.25">
      <c r="A34">
        <v>3.1</v>
      </c>
      <c r="B34">
        <v>-9.8000000000000007</v>
      </c>
      <c r="C34">
        <f t="shared" si="0"/>
        <v>-18.380000000000003</v>
      </c>
      <c r="D34">
        <f t="shared" si="1"/>
        <v>-11.408000000000005</v>
      </c>
    </row>
    <row r="35" spans="1:6" x14ac:dyDescent="0.25">
      <c r="A35">
        <v>3.2</v>
      </c>
      <c r="B35">
        <v>-9.8000000000000007</v>
      </c>
      <c r="C35">
        <f t="shared" si="0"/>
        <v>-19.360000000000003</v>
      </c>
      <c r="D35">
        <f t="shared" si="1"/>
        <v>-13.344000000000007</v>
      </c>
      <c r="F35" s="2"/>
    </row>
    <row r="36" spans="1:6" x14ac:dyDescent="0.25">
      <c r="A36">
        <v>3.3</v>
      </c>
      <c r="B36">
        <v>-9.8000000000000007</v>
      </c>
      <c r="C36">
        <f t="shared" si="0"/>
        <v>-20.34</v>
      </c>
      <c r="D36">
        <f t="shared" si="1"/>
        <v>-15.378</v>
      </c>
    </row>
    <row r="37" spans="1:6" x14ac:dyDescent="0.25">
      <c r="A37">
        <v>3.4</v>
      </c>
      <c r="B37">
        <v>-9.8000000000000007</v>
      </c>
      <c r="C37">
        <f t="shared" si="0"/>
        <v>-21.32</v>
      </c>
      <c r="D37">
        <f t="shared" si="1"/>
        <v>-17.510000000000002</v>
      </c>
      <c r="F37" s="2"/>
    </row>
    <row r="38" spans="1:6" x14ac:dyDescent="0.25">
      <c r="A38">
        <v>3.5</v>
      </c>
      <c r="B38">
        <v>-9.8000000000000007</v>
      </c>
      <c r="C38">
        <f t="shared" si="0"/>
        <v>-22.3</v>
      </c>
      <c r="D38">
        <f t="shared" si="1"/>
        <v>-19.740000000000002</v>
      </c>
    </row>
    <row r="39" spans="1:6" x14ac:dyDescent="0.25">
      <c r="A39">
        <v>3.6</v>
      </c>
      <c r="B39">
        <v>-9.8000000000000007</v>
      </c>
      <c r="C39">
        <f t="shared" si="0"/>
        <v>-23.28</v>
      </c>
      <c r="D39">
        <f t="shared" si="1"/>
        <v>-22.068000000000005</v>
      </c>
      <c r="F39" s="2"/>
    </row>
    <row r="40" spans="1:6" x14ac:dyDescent="0.25">
      <c r="A40">
        <v>3.7</v>
      </c>
      <c r="B40">
        <v>-9.8000000000000007</v>
      </c>
      <c r="C40">
        <f t="shared" si="0"/>
        <v>-24.26</v>
      </c>
      <c r="D40">
        <f t="shared" si="1"/>
        <v>-24.494000000000007</v>
      </c>
    </row>
    <row r="41" spans="1:6" x14ac:dyDescent="0.25">
      <c r="A41">
        <v>3.8</v>
      </c>
      <c r="B41">
        <v>-9.8000000000000007</v>
      </c>
      <c r="C41">
        <f t="shared" si="0"/>
        <v>-25.24</v>
      </c>
      <c r="D41">
        <f t="shared" si="1"/>
        <v>-27.017999999999997</v>
      </c>
      <c r="F41" s="2"/>
    </row>
    <row r="42" spans="1:6" x14ac:dyDescent="0.25">
      <c r="A42">
        <v>3.9</v>
      </c>
      <c r="B42">
        <v>-9.8000000000000007</v>
      </c>
      <c r="C42">
        <f t="shared" si="0"/>
        <v>-26.22</v>
      </c>
      <c r="D42">
        <f t="shared" si="1"/>
        <v>-29.64</v>
      </c>
    </row>
    <row r="43" spans="1:6" x14ac:dyDescent="0.25">
      <c r="A43">
        <v>4</v>
      </c>
      <c r="B43">
        <v>-9.8000000000000007</v>
      </c>
      <c r="C43">
        <f t="shared" si="0"/>
        <v>-27.2</v>
      </c>
      <c r="D43">
        <f t="shared" si="1"/>
        <v>-32.36</v>
      </c>
      <c r="F43" s="2"/>
    </row>
    <row r="44" spans="1:6" x14ac:dyDescent="0.25">
      <c r="A44">
        <v>4.0999999999999996</v>
      </c>
      <c r="B44">
        <v>-9.8000000000000007</v>
      </c>
      <c r="C44">
        <f t="shared" si="0"/>
        <v>-28.179999999999996</v>
      </c>
      <c r="D44">
        <f t="shared" si="1"/>
        <v>-35.17799999999999</v>
      </c>
    </row>
    <row r="45" spans="1:6" x14ac:dyDescent="0.25">
      <c r="A45">
        <v>4.2</v>
      </c>
      <c r="B45">
        <v>-9.8000000000000007</v>
      </c>
      <c r="C45">
        <f t="shared" si="0"/>
        <v>-29.16</v>
      </c>
      <c r="D45">
        <f t="shared" si="1"/>
        <v>-38.094000000000008</v>
      </c>
      <c r="F45" s="2"/>
    </row>
    <row r="46" spans="1:6" x14ac:dyDescent="0.25">
      <c r="A46">
        <v>4.3</v>
      </c>
      <c r="B46">
        <v>-9.8000000000000007</v>
      </c>
      <c r="C46">
        <f t="shared" si="0"/>
        <v>-30.139999999999997</v>
      </c>
      <c r="D46">
        <f t="shared" si="1"/>
        <v>-41.107999999999997</v>
      </c>
    </row>
    <row r="47" spans="1:6" x14ac:dyDescent="0.25">
      <c r="A47">
        <v>4.4000000000000004</v>
      </c>
      <c r="B47">
        <v>-9.8000000000000007</v>
      </c>
      <c r="C47">
        <f t="shared" si="0"/>
        <v>-31.12</v>
      </c>
      <c r="D47">
        <f t="shared" si="1"/>
        <v>-44.220000000000013</v>
      </c>
      <c r="F47" s="2"/>
    </row>
    <row r="48" spans="1:6" x14ac:dyDescent="0.25">
      <c r="A48">
        <v>4.5</v>
      </c>
      <c r="B48">
        <v>-9.8000000000000007</v>
      </c>
      <c r="C48">
        <f t="shared" si="0"/>
        <v>-32.099999999999994</v>
      </c>
      <c r="D48">
        <f t="shared" si="1"/>
        <v>-47.43</v>
      </c>
    </row>
    <row r="49" spans="1:6" x14ac:dyDescent="0.25">
      <c r="A49">
        <v>4.5999999999999996</v>
      </c>
      <c r="B49">
        <v>-9.8000000000000007</v>
      </c>
      <c r="C49">
        <f t="shared" si="0"/>
        <v>-33.079999999999991</v>
      </c>
      <c r="D49">
        <f t="shared" si="1"/>
        <v>-50.737999999999985</v>
      </c>
      <c r="F49" s="2"/>
    </row>
    <row r="50" spans="1:6" x14ac:dyDescent="0.25">
      <c r="A50">
        <v>4.7</v>
      </c>
      <c r="B50">
        <v>-9.8000000000000007</v>
      </c>
      <c r="C50">
        <f t="shared" si="0"/>
        <v>-34.059999999999995</v>
      </c>
      <c r="D50">
        <f t="shared" si="1"/>
        <v>-54.144000000000005</v>
      </c>
    </row>
    <row r="51" spans="1:6" x14ac:dyDescent="0.25">
      <c r="A51">
        <v>4.8</v>
      </c>
      <c r="B51">
        <v>-9.8000000000000007</v>
      </c>
      <c r="C51">
        <f t="shared" si="0"/>
        <v>-35.039999999999992</v>
      </c>
      <c r="D51">
        <f t="shared" si="1"/>
        <v>-57.647999999999989</v>
      </c>
      <c r="F51" s="2"/>
    </row>
    <row r="52" spans="1:6" x14ac:dyDescent="0.25">
      <c r="A52">
        <v>4.9000000000000004</v>
      </c>
      <c r="B52">
        <v>-9.8000000000000007</v>
      </c>
      <c r="C52">
        <f t="shared" si="0"/>
        <v>-36.019999999999996</v>
      </c>
      <c r="D52">
        <f t="shared" si="1"/>
        <v>-61.250000000000007</v>
      </c>
    </row>
    <row r="53" spans="1:6" x14ac:dyDescent="0.25">
      <c r="A53">
        <v>5</v>
      </c>
      <c r="B53">
        <v>-9.8000000000000007</v>
      </c>
      <c r="C53">
        <f t="shared" si="0"/>
        <v>-36.999999999999993</v>
      </c>
      <c r="D53">
        <f t="shared" si="1"/>
        <v>-64.949999999999989</v>
      </c>
      <c r="F53" s="2"/>
    </row>
    <row r="54" spans="1:6" x14ac:dyDescent="0.25">
      <c r="A54">
        <v>5.0999999999999996</v>
      </c>
      <c r="B54">
        <v>-9.8000000000000007</v>
      </c>
      <c r="C54">
        <f t="shared" si="0"/>
        <v>-37.97999999999999</v>
      </c>
      <c r="D54">
        <f t="shared" si="1"/>
        <v>-68.747999999999976</v>
      </c>
    </row>
    <row r="55" spans="1:6" x14ac:dyDescent="0.25">
      <c r="A55">
        <v>5.2</v>
      </c>
      <c r="B55">
        <v>-9.8000000000000007</v>
      </c>
      <c r="C55">
        <f t="shared" si="0"/>
        <v>-38.959999999999994</v>
      </c>
      <c r="D55">
        <f t="shared" si="1"/>
        <v>-72.643999999999991</v>
      </c>
      <c r="F55" s="2"/>
    </row>
    <row r="56" spans="1:6" x14ac:dyDescent="0.25">
      <c r="A56">
        <v>5.3</v>
      </c>
      <c r="B56">
        <v>-9.8000000000000007</v>
      </c>
      <c r="C56">
        <f t="shared" si="0"/>
        <v>-39.939999999999991</v>
      </c>
      <c r="D56">
        <f t="shared" si="1"/>
        <v>-76.637999999999977</v>
      </c>
    </row>
    <row r="57" spans="1:6" x14ac:dyDescent="0.25">
      <c r="A57">
        <v>5.4</v>
      </c>
      <c r="B57">
        <v>-9.8000000000000007</v>
      </c>
      <c r="C57">
        <f t="shared" si="0"/>
        <v>-40.919999999999995</v>
      </c>
      <c r="D57">
        <f t="shared" si="1"/>
        <v>-80.73</v>
      </c>
      <c r="F57" s="2"/>
    </row>
    <row r="58" spans="1:6" x14ac:dyDescent="0.25">
      <c r="A58">
        <v>5.5</v>
      </c>
      <c r="B58">
        <v>-9.8000000000000007</v>
      </c>
      <c r="C58">
        <f t="shared" si="0"/>
        <v>-41.899999999999991</v>
      </c>
      <c r="D58">
        <f t="shared" si="1"/>
        <v>-84.919999999999987</v>
      </c>
    </row>
    <row r="59" spans="1:6" x14ac:dyDescent="0.25">
      <c r="A59">
        <v>5.6</v>
      </c>
      <c r="B59">
        <v>-9.8000000000000007</v>
      </c>
      <c r="C59">
        <f t="shared" si="0"/>
        <v>-42.879999999999988</v>
      </c>
      <c r="D59">
        <f t="shared" si="1"/>
        <v>-89.20799999999997</v>
      </c>
      <c r="F59" s="2"/>
    </row>
    <row r="60" spans="1:6" x14ac:dyDescent="0.25">
      <c r="A60">
        <v>5.7</v>
      </c>
      <c r="B60">
        <v>-9.8000000000000007</v>
      </c>
      <c r="C60">
        <f t="shared" si="0"/>
        <v>-43.859999999999992</v>
      </c>
      <c r="D60">
        <f t="shared" si="1"/>
        <v>-93.593999999999994</v>
      </c>
    </row>
    <row r="61" spans="1:6" x14ac:dyDescent="0.25">
      <c r="A61">
        <v>5.8</v>
      </c>
      <c r="B61">
        <v>-9.8000000000000007</v>
      </c>
      <c r="C61">
        <f t="shared" si="0"/>
        <v>-44.839999999999989</v>
      </c>
      <c r="D61">
        <f t="shared" si="1"/>
        <v>-98.077999999999975</v>
      </c>
      <c r="F61" s="2"/>
    </row>
    <row r="62" spans="1:6" x14ac:dyDescent="0.25">
      <c r="A62">
        <v>5.9</v>
      </c>
      <c r="B62">
        <v>-9.8000000000000007</v>
      </c>
      <c r="C62">
        <f t="shared" si="0"/>
        <v>-45.819999999999993</v>
      </c>
      <c r="D62">
        <f t="shared" si="1"/>
        <v>-102.66</v>
      </c>
    </row>
    <row r="63" spans="1:6" x14ac:dyDescent="0.25">
      <c r="A63">
        <v>6</v>
      </c>
      <c r="B63">
        <v>-9.8000000000000007</v>
      </c>
      <c r="C63">
        <f t="shared" si="0"/>
        <v>-46.79999999999999</v>
      </c>
      <c r="D63">
        <f t="shared" si="1"/>
        <v>-107.33999999999997</v>
      </c>
      <c r="F63" s="2"/>
    </row>
    <row r="64" spans="1:6" x14ac:dyDescent="0.25">
      <c r="A64">
        <v>6.1</v>
      </c>
      <c r="B64">
        <v>-9.8000000000000007</v>
      </c>
      <c r="C64">
        <f t="shared" si="0"/>
        <v>-47.779999999999987</v>
      </c>
      <c r="D64">
        <f t="shared" si="1"/>
        <v>-112.11799999999995</v>
      </c>
    </row>
    <row r="65" spans="1:6" x14ac:dyDescent="0.25">
      <c r="A65">
        <v>6.2</v>
      </c>
      <c r="B65">
        <v>-9.8000000000000007</v>
      </c>
      <c r="C65">
        <f t="shared" si="0"/>
        <v>-48.759999999999991</v>
      </c>
      <c r="D65">
        <f t="shared" si="1"/>
        <v>-116.99399999999997</v>
      </c>
      <c r="F65" s="2"/>
    </row>
    <row r="66" spans="1:6" x14ac:dyDescent="0.25">
      <c r="A66">
        <v>6.3</v>
      </c>
      <c r="B66">
        <v>-9.8000000000000007</v>
      </c>
      <c r="C66">
        <f t="shared" si="0"/>
        <v>-49.739999999999988</v>
      </c>
      <c r="D66">
        <f t="shared" si="1"/>
        <v>-121.96799999999995</v>
      </c>
    </row>
    <row r="67" spans="1:6" x14ac:dyDescent="0.25">
      <c r="A67">
        <v>6.4</v>
      </c>
      <c r="B67">
        <v>-9.8000000000000007</v>
      </c>
      <c r="C67">
        <f t="shared" si="0"/>
        <v>-50.719999999999992</v>
      </c>
      <c r="D67">
        <f t="shared" si="1"/>
        <v>-127.03999999999998</v>
      </c>
      <c r="F67" s="2"/>
    </row>
    <row r="68" spans="1:6" x14ac:dyDescent="0.25">
      <c r="A68">
        <v>6.5</v>
      </c>
      <c r="B68">
        <v>-9.8000000000000007</v>
      </c>
      <c r="C68">
        <f t="shared" si="0"/>
        <v>-51.699999999999989</v>
      </c>
      <c r="D68">
        <f t="shared" si="1"/>
        <v>-132.20999999999995</v>
      </c>
    </row>
    <row r="69" spans="1:6" x14ac:dyDescent="0.25">
      <c r="A69">
        <v>6.6</v>
      </c>
      <c r="B69">
        <v>-9.8000000000000007</v>
      </c>
      <c r="C69">
        <f t="shared" ref="C69:C129" si="2">B69*(A69-A68)+C68</f>
        <v>-52.679999999999986</v>
      </c>
      <c r="D69">
        <f t="shared" ref="D69:D129" si="3">C69*(A69-A68)+D68</f>
        <v>-137.47799999999992</v>
      </c>
      <c r="F69" s="2"/>
    </row>
    <row r="70" spans="1:6" x14ac:dyDescent="0.25">
      <c r="A70">
        <v>6.7</v>
      </c>
      <c r="B70">
        <v>-9.8000000000000007</v>
      </c>
      <c r="C70">
        <f t="shared" si="2"/>
        <v>-53.659999999999989</v>
      </c>
      <c r="D70">
        <f t="shared" si="3"/>
        <v>-142.84399999999994</v>
      </c>
    </row>
    <row r="71" spans="1:6" x14ac:dyDescent="0.25">
      <c r="A71">
        <v>6.8</v>
      </c>
      <c r="B71">
        <v>-9.8000000000000007</v>
      </c>
      <c r="C71">
        <f t="shared" si="2"/>
        <v>-54.639999999999986</v>
      </c>
      <c r="D71">
        <f t="shared" si="3"/>
        <v>-148.30799999999991</v>
      </c>
      <c r="F71" s="2"/>
    </row>
    <row r="72" spans="1:6" x14ac:dyDescent="0.25">
      <c r="A72">
        <v>6.9</v>
      </c>
      <c r="B72">
        <v>-9.8000000000000007</v>
      </c>
      <c r="C72">
        <f t="shared" si="2"/>
        <v>-55.61999999999999</v>
      </c>
      <c r="D72">
        <f t="shared" si="3"/>
        <v>-153.86999999999995</v>
      </c>
    </row>
    <row r="73" spans="1:6" x14ac:dyDescent="0.25">
      <c r="A73">
        <v>7</v>
      </c>
      <c r="B73">
        <v>-9.8000000000000007</v>
      </c>
      <c r="C73">
        <f t="shared" si="2"/>
        <v>-56.599999999999987</v>
      </c>
      <c r="D73">
        <f t="shared" si="3"/>
        <v>-159.52999999999992</v>
      </c>
      <c r="F73" s="2"/>
    </row>
    <row r="74" spans="1:6" x14ac:dyDescent="0.25">
      <c r="A74">
        <v>7.1</v>
      </c>
      <c r="B74">
        <v>-9.8000000000000007</v>
      </c>
      <c r="C74">
        <f t="shared" si="2"/>
        <v>-57.579999999999984</v>
      </c>
      <c r="D74">
        <f t="shared" si="3"/>
        <v>-165.2879999999999</v>
      </c>
    </row>
    <row r="75" spans="1:6" x14ac:dyDescent="0.25">
      <c r="A75">
        <v>7.2</v>
      </c>
      <c r="B75">
        <v>-9.8000000000000007</v>
      </c>
      <c r="C75">
        <f t="shared" si="2"/>
        <v>-58.559999999999988</v>
      </c>
      <c r="D75">
        <f t="shared" si="3"/>
        <v>-171.14399999999992</v>
      </c>
      <c r="F75" s="2"/>
    </row>
    <row r="76" spans="1:6" x14ac:dyDescent="0.25">
      <c r="A76">
        <v>7.3</v>
      </c>
      <c r="B76">
        <v>-9.8000000000000007</v>
      </c>
      <c r="C76">
        <f t="shared" si="2"/>
        <v>-59.539999999999985</v>
      </c>
      <c r="D76">
        <f t="shared" si="3"/>
        <v>-177.0979999999999</v>
      </c>
    </row>
    <row r="77" spans="1:6" x14ac:dyDescent="0.25">
      <c r="A77">
        <v>7.4</v>
      </c>
      <c r="B77">
        <v>-9.8000000000000007</v>
      </c>
      <c r="C77">
        <f t="shared" si="2"/>
        <v>-60.519999999999989</v>
      </c>
      <c r="D77">
        <f t="shared" si="3"/>
        <v>-183.14999999999992</v>
      </c>
      <c r="F77" s="2"/>
    </row>
    <row r="78" spans="1:6" x14ac:dyDescent="0.25">
      <c r="A78">
        <v>7.5</v>
      </c>
      <c r="B78">
        <v>-9.8000000000000007</v>
      </c>
      <c r="C78">
        <f t="shared" si="2"/>
        <v>-61.499999999999986</v>
      </c>
      <c r="D78">
        <f t="shared" si="3"/>
        <v>-189.2999999999999</v>
      </c>
    </row>
    <row r="79" spans="1:6" x14ac:dyDescent="0.25">
      <c r="A79">
        <v>7.6</v>
      </c>
      <c r="B79">
        <v>-9.8000000000000007</v>
      </c>
      <c r="C79">
        <f t="shared" si="2"/>
        <v>-62.479999999999983</v>
      </c>
      <c r="D79">
        <f t="shared" si="3"/>
        <v>-195.54799999999989</v>
      </c>
      <c r="F79" s="2"/>
    </row>
    <row r="80" spans="1:6" x14ac:dyDescent="0.25">
      <c r="A80">
        <v>7.7</v>
      </c>
      <c r="B80">
        <v>-9.8000000000000007</v>
      </c>
      <c r="C80">
        <f t="shared" si="2"/>
        <v>-63.459999999999987</v>
      </c>
      <c r="D80">
        <f t="shared" si="3"/>
        <v>-201.89399999999992</v>
      </c>
    </row>
    <row r="81" spans="1:6" x14ac:dyDescent="0.25">
      <c r="A81">
        <v>7.8</v>
      </c>
      <c r="B81">
        <v>-9.8000000000000007</v>
      </c>
      <c r="C81">
        <f t="shared" si="2"/>
        <v>-64.439999999999984</v>
      </c>
      <c r="D81">
        <f t="shared" si="3"/>
        <v>-208.33799999999991</v>
      </c>
      <c r="F81" s="2"/>
    </row>
    <row r="82" spans="1:6" x14ac:dyDescent="0.25">
      <c r="A82">
        <v>7.9</v>
      </c>
      <c r="B82">
        <v>-9.8000000000000007</v>
      </c>
      <c r="C82">
        <f t="shared" si="2"/>
        <v>-65.419999999999987</v>
      </c>
      <c r="D82">
        <f t="shared" si="3"/>
        <v>-214.87999999999994</v>
      </c>
    </row>
    <row r="83" spans="1:6" x14ac:dyDescent="0.25">
      <c r="A83">
        <v>8</v>
      </c>
      <c r="B83">
        <v>-9.8000000000000007</v>
      </c>
      <c r="C83">
        <f t="shared" si="2"/>
        <v>-66.399999999999977</v>
      </c>
      <c r="D83">
        <f t="shared" si="3"/>
        <v>-221.51999999999992</v>
      </c>
      <c r="F83" s="2"/>
    </row>
    <row r="84" spans="1:6" x14ac:dyDescent="0.25">
      <c r="A84">
        <v>8.1</v>
      </c>
      <c r="B84">
        <v>-9.8000000000000007</v>
      </c>
      <c r="C84">
        <f t="shared" si="2"/>
        <v>-67.379999999999967</v>
      </c>
      <c r="D84">
        <f t="shared" si="3"/>
        <v>-228.2579999999999</v>
      </c>
    </row>
    <row r="85" spans="1:6" x14ac:dyDescent="0.25">
      <c r="A85">
        <v>8.1999999999999993</v>
      </c>
      <c r="B85">
        <v>-9.8000000000000007</v>
      </c>
      <c r="C85">
        <f t="shared" si="2"/>
        <v>-68.359999999999957</v>
      </c>
      <c r="D85">
        <f t="shared" si="3"/>
        <v>-235.09399999999988</v>
      </c>
      <c r="F85" s="2"/>
    </row>
    <row r="86" spans="1:6" x14ac:dyDescent="0.25">
      <c r="A86">
        <v>8.3000000000000007</v>
      </c>
      <c r="B86">
        <v>-9.8000000000000007</v>
      </c>
      <c r="C86">
        <f t="shared" si="2"/>
        <v>-69.339999999999975</v>
      </c>
      <c r="D86">
        <f t="shared" si="3"/>
        <v>-242.02799999999996</v>
      </c>
    </row>
    <row r="87" spans="1:6" x14ac:dyDescent="0.25">
      <c r="A87">
        <v>8.4</v>
      </c>
      <c r="B87">
        <v>-9.8000000000000007</v>
      </c>
      <c r="C87">
        <f t="shared" si="2"/>
        <v>-70.319999999999965</v>
      </c>
      <c r="D87">
        <f t="shared" si="3"/>
        <v>-249.05999999999995</v>
      </c>
      <c r="F87" s="2"/>
    </row>
    <row r="88" spans="1:6" x14ac:dyDescent="0.25">
      <c r="A88">
        <v>8.5</v>
      </c>
      <c r="B88">
        <v>-9.8000000000000007</v>
      </c>
      <c r="C88">
        <f t="shared" si="2"/>
        <v>-71.299999999999955</v>
      </c>
      <c r="D88">
        <f t="shared" si="3"/>
        <v>-256.18999999999994</v>
      </c>
    </row>
    <row r="89" spans="1:6" x14ac:dyDescent="0.25">
      <c r="A89">
        <v>8.6</v>
      </c>
      <c r="B89">
        <v>-9.8000000000000007</v>
      </c>
      <c r="C89">
        <f t="shared" si="2"/>
        <v>-72.279999999999944</v>
      </c>
      <c r="D89">
        <f t="shared" si="3"/>
        <v>-263.41799999999989</v>
      </c>
      <c r="F89" s="2"/>
    </row>
    <row r="90" spans="1:6" x14ac:dyDescent="0.25">
      <c r="A90">
        <v>8.6999999999999993</v>
      </c>
      <c r="B90">
        <v>-9.8000000000000007</v>
      </c>
      <c r="C90">
        <f t="shared" si="2"/>
        <v>-73.259999999999934</v>
      </c>
      <c r="D90">
        <f t="shared" si="3"/>
        <v>-270.74399999999986</v>
      </c>
    </row>
    <row r="91" spans="1:6" x14ac:dyDescent="0.25">
      <c r="A91">
        <v>8.8000000000000007</v>
      </c>
      <c r="B91">
        <v>-9.8000000000000007</v>
      </c>
      <c r="C91">
        <f t="shared" si="2"/>
        <v>-74.239999999999952</v>
      </c>
      <c r="D91">
        <f t="shared" si="3"/>
        <v>-278.16799999999995</v>
      </c>
      <c r="F91" s="2"/>
    </row>
    <row r="92" spans="1:6" x14ac:dyDescent="0.25">
      <c r="A92">
        <v>8.9</v>
      </c>
      <c r="B92">
        <v>-9.8000000000000007</v>
      </c>
      <c r="C92">
        <f t="shared" si="2"/>
        <v>-75.219999999999942</v>
      </c>
      <c r="D92">
        <f t="shared" si="3"/>
        <v>-285.68999999999994</v>
      </c>
    </row>
    <row r="93" spans="1:6" x14ac:dyDescent="0.25">
      <c r="A93">
        <v>9</v>
      </c>
      <c r="B93">
        <v>-9.8000000000000007</v>
      </c>
      <c r="C93">
        <f t="shared" si="2"/>
        <v>-76.199999999999932</v>
      </c>
      <c r="D93">
        <f t="shared" si="3"/>
        <v>-293.30999999999989</v>
      </c>
      <c r="F93" s="2"/>
    </row>
    <row r="94" spans="1:6" x14ac:dyDescent="0.25">
      <c r="A94">
        <v>9.1</v>
      </c>
      <c r="B94">
        <v>-9.8000000000000007</v>
      </c>
      <c r="C94">
        <f t="shared" si="2"/>
        <v>-77.179999999999922</v>
      </c>
      <c r="D94">
        <f t="shared" si="3"/>
        <v>-301.02799999999985</v>
      </c>
    </row>
    <row r="95" spans="1:6" x14ac:dyDescent="0.25">
      <c r="A95">
        <v>9.1999999999999993</v>
      </c>
      <c r="B95">
        <v>-9.8000000000000007</v>
      </c>
      <c r="C95">
        <f t="shared" si="2"/>
        <v>-78.159999999999911</v>
      </c>
      <c r="D95">
        <f t="shared" si="3"/>
        <v>-308.84399999999982</v>
      </c>
      <c r="F95" s="2"/>
    </row>
    <row r="96" spans="1:6" x14ac:dyDescent="0.25">
      <c r="A96">
        <v>9.3000000000000007</v>
      </c>
      <c r="B96">
        <v>-9.8000000000000007</v>
      </c>
      <c r="C96">
        <f t="shared" si="2"/>
        <v>-79.13999999999993</v>
      </c>
      <c r="D96">
        <f t="shared" si="3"/>
        <v>-316.75799999999992</v>
      </c>
    </row>
    <row r="97" spans="1:6" x14ac:dyDescent="0.25">
      <c r="A97">
        <v>9.4</v>
      </c>
      <c r="B97">
        <v>-9.8000000000000007</v>
      </c>
      <c r="C97">
        <f t="shared" si="2"/>
        <v>-80.119999999999919</v>
      </c>
      <c r="D97">
        <f t="shared" si="3"/>
        <v>-324.76999999999987</v>
      </c>
      <c r="F97" s="2"/>
    </row>
    <row r="98" spans="1:6" x14ac:dyDescent="0.25">
      <c r="A98">
        <v>9.5</v>
      </c>
      <c r="B98">
        <v>-9.8000000000000007</v>
      </c>
      <c r="C98">
        <f t="shared" si="2"/>
        <v>-81.099999999999909</v>
      </c>
      <c r="D98">
        <f t="shared" si="3"/>
        <v>-332.87999999999982</v>
      </c>
    </row>
    <row r="99" spans="1:6" x14ac:dyDescent="0.25">
      <c r="A99">
        <v>9.6</v>
      </c>
      <c r="B99">
        <v>-9.8000000000000007</v>
      </c>
      <c r="C99">
        <f t="shared" si="2"/>
        <v>-82.079999999999899</v>
      </c>
      <c r="D99">
        <f t="shared" si="3"/>
        <v>-341.08799999999979</v>
      </c>
      <c r="F99" s="2"/>
    </row>
    <row r="100" spans="1:6" x14ac:dyDescent="0.25">
      <c r="A100">
        <v>9.6999999999999993</v>
      </c>
      <c r="B100">
        <v>-9.8000000000000007</v>
      </c>
      <c r="C100">
        <f t="shared" si="2"/>
        <v>-83.059999999999889</v>
      </c>
      <c r="D100">
        <f t="shared" si="3"/>
        <v>-349.39399999999978</v>
      </c>
    </row>
    <row r="101" spans="1:6" x14ac:dyDescent="0.25">
      <c r="A101">
        <v>9.8000000000000007</v>
      </c>
      <c r="B101">
        <v>-9.8000000000000007</v>
      </c>
      <c r="C101">
        <f t="shared" si="2"/>
        <v>-84.039999999999907</v>
      </c>
      <c r="D101">
        <f t="shared" si="3"/>
        <v>-357.79799999999989</v>
      </c>
      <c r="F101" s="2"/>
    </row>
    <row r="102" spans="1:6" x14ac:dyDescent="0.25">
      <c r="A102">
        <v>9.9</v>
      </c>
      <c r="B102">
        <v>-9.8000000000000007</v>
      </c>
      <c r="C102">
        <f t="shared" si="2"/>
        <v>-85.019999999999897</v>
      </c>
      <c r="D102">
        <f t="shared" si="3"/>
        <v>-366.29999999999984</v>
      </c>
    </row>
    <row r="103" spans="1:6" x14ac:dyDescent="0.25">
      <c r="A103">
        <v>10</v>
      </c>
      <c r="B103">
        <v>-9.8000000000000007</v>
      </c>
      <c r="C103">
        <f t="shared" si="2"/>
        <v>-85.999999999999886</v>
      </c>
      <c r="D103">
        <f t="shared" si="3"/>
        <v>-374.89999999999981</v>
      </c>
      <c r="F103" s="2"/>
    </row>
    <row r="104" spans="1:6" x14ac:dyDescent="0.25">
      <c r="A104">
        <v>10.1</v>
      </c>
      <c r="B104">
        <v>-9.8000000000000007</v>
      </c>
      <c r="C104">
        <f t="shared" si="2"/>
        <v>-86.979999999999876</v>
      </c>
      <c r="D104">
        <f t="shared" si="3"/>
        <v>-383.59799999999979</v>
      </c>
    </row>
    <row r="105" spans="1:6" x14ac:dyDescent="0.25">
      <c r="A105">
        <v>10.199999999999999</v>
      </c>
      <c r="B105">
        <v>-9.8000000000000007</v>
      </c>
      <c r="C105">
        <f t="shared" si="2"/>
        <v>-87.959999999999866</v>
      </c>
      <c r="D105">
        <f t="shared" si="3"/>
        <v>-392.39399999999972</v>
      </c>
      <c r="F105" s="2"/>
    </row>
    <row r="106" spans="1:6" x14ac:dyDescent="0.25">
      <c r="A106">
        <v>10.3</v>
      </c>
      <c r="B106">
        <v>-9.8000000000000007</v>
      </c>
      <c r="C106">
        <f t="shared" si="2"/>
        <v>-88.939999999999884</v>
      </c>
      <c r="D106">
        <f t="shared" si="3"/>
        <v>-401.28799999999984</v>
      </c>
    </row>
    <row r="107" spans="1:6" x14ac:dyDescent="0.25">
      <c r="A107">
        <v>10.4</v>
      </c>
      <c r="B107">
        <v>-9.8000000000000007</v>
      </c>
      <c r="C107">
        <f t="shared" si="2"/>
        <v>-89.919999999999874</v>
      </c>
      <c r="D107">
        <f t="shared" si="3"/>
        <v>-410.2799999999998</v>
      </c>
      <c r="F107" s="2"/>
    </row>
    <row r="108" spans="1:6" x14ac:dyDescent="0.25">
      <c r="A108">
        <v>10.5</v>
      </c>
      <c r="B108">
        <v>-9.8000000000000007</v>
      </c>
      <c r="C108">
        <f t="shared" si="2"/>
        <v>-90.899999999999864</v>
      </c>
      <c r="D108">
        <f t="shared" si="3"/>
        <v>-419.36999999999978</v>
      </c>
    </row>
    <row r="109" spans="1:6" x14ac:dyDescent="0.25">
      <c r="A109">
        <v>10.6</v>
      </c>
      <c r="B109">
        <v>-9.8000000000000007</v>
      </c>
      <c r="C109">
        <f t="shared" si="2"/>
        <v>-91.879999999999853</v>
      </c>
      <c r="D109">
        <f t="shared" si="3"/>
        <v>-428.55799999999971</v>
      </c>
      <c r="F109" s="2"/>
    </row>
    <row r="110" spans="1:6" x14ac:dyDescent="0.25">
      <c r="A110">
        <v>10.7</v>
      </c>
      <c r="B110">
        <v>-9.8000000000000007</v>
      </c>
      <c r="C110">
        <f t="shared" si="2"/>
        <v>-92.859999999999843</v>
      </c>
      <c r="D110">
        <f t="shared" si="3"/>
        <v>-437.84399999999965</v>
      </c>
    </row>
    <row r="111" spans="1:6" x14ac:dyDescent="0.25">
      <c r="A111">
        <v>10.8</v>
      </c>
      <c r="B111">
        <v>-9.8000000000000007</v>
      </c>
      <c r="C111">
        <f t="shared" si="2"/>
        <v>-93.839999999999861</v>
      </c>
      <c r="D111">
        <f t="shared" si="3"/>
        <v>-447.22799999999978</v>
      </c>
      <c r="F111" s="2"/>
    </row>
    <row r="112" spans="1:6" x14ac:dyDescent="0.25">
      <c r="A112">
        <v>10.9</v>
      </c>
      <c r="B112">
        <v>-9.8000000000000007</v>
      </c>
      <c r="C112">
        <f t="shared" si="2"/>
        <v>-94.819999999999851</v>
      </c>
      <c r="D112">
        <f t="shared" si="3"/>
        <v>-456.70999999999975</v>
      </c>
    </row>
    <row r="113" spans="1:6" x14ac:dyDescent="0.25">
      <c r="A113">
        <v>11</v>
      </c>
      <c r="B113">
        <v>-9.8000000000000007</v>
      </c>
      <c r="C113">
        <f t="shared" si="2"/>
        <v>-95.799999999999841</v>
      </c>
      <c r="D113">
        <f t="shared" si="3"/>
        <v>-466.28999999999968</v>
      </c>
      <c r="F113" s="2"/>
    </row>
    <row r="114" spans="1:6" x14ac:dyDescent="0.25">
      <c r="A114">
        <v>11.1</v>
      </c>
      <c r="B114">
        <v>-9.8000000000000007</v>
      </c>
      <c r="C114">
        <f t="shared" si="2"/>
        <v>-96.779999999999831</v>
      </c>
      <c r="D114">
        <f t="shared" si="3"/>
        <v>-475.96799999999962</v>
      </c>
    </row>
    <row r="115" spans="1:6" x14ac:dyDescent="0.25">
      <c r="A115">
        <v>11.2</v>
      </c>
      <c r="B115">
        <v>-9.8000000000000007</v>
      </c>
      <c r="C115">
        <f t="shared" si="2"/>
        <v>-97.75999999999982</v>
      </c>
      <c r="D115">
        <f t="shared" si="3"/>
        <v>-485.74399999999957</v>
      </c>
      <c r="F115" s="2"/>
    </row>
    <row r="116" spans="1:6" x14ac:dyDescent="0.25">
      <c r="A116">
        <v>11.3</v>
      </c>
      <c r="B116">
        <v>-9.8000000000000007</v>
      </c>
      <c r="C116">
        <f t="shared" si="2"/>
        <v>-98.739999999999839</v>
      </c>
      <c r="D116">
        <f t="shared" si="3"/>
        <v>-495.61799999999971</v>
      </c>
    </row>
    <row r="117" spans="1:6" x14ac:dyDescent="0.25">
      <c r="A117">
        <v>11.4</v>
      </c>
      <c r="B117">
        <v>-9.8000000000000007</v>
      </c>
      <c r="C117">
        <f t="shared" si="2"/>
        <v>-99.719999999999828</v>
      </c>
      <c r="D117">
        <f t="shared" si="3"/>
        <v>-505.58999999999963</v>
      </c>
      <c r="F117" s="2"/>
    </row>
    <row r="118" spans="1:6" x14ac:dyDescent="0.25">
      <c r="A118">
        <v>11.5</v>
      </c>
      <c r="B118">
        <v>-9.8000000000000007</v>
      </c>
      <c r="C118">
        <f t="shared" si="2"/>
        <v>-100.69999999999982</v>
      </c>
      <c r="D118">
        <f t="shared" si="3"/>
        <v>-515.65999999999963</v>
      </c>
    </row>
    <row r="119" spans="1:6" x14ac:dyDescent="0.25">
      <c r="A119">
        <v>11.6</v>
      </c>
      <c r="B119">
        <v>-9.8000000000000007</v>
      </c>
      <c r="C119">
        <f t="shared" si="2"/>
        <v>-101.67999999999981</v>
      </c>
      <c r="D119">
        <f t="shared" si="3"/>
        <v>-525.82799999999952</v>
      </c>
      <c r="F119" s="2"/>
    </row>
    <row r="120" spans="1:6" x14ac:dyDescent="0.25">
      <c r="A120">
        <v>11.7</v>
      </c>
      <c r="B120">
        <v>-9.8000000000000007</v>
      </c>
      <c r="C120">
        <f t="shared" si="2"/>
        <v>-102.6599999999998</v>
      </c>
      <c r="D120">
        <f t="shared" si="3"/>
        <v>-536.09399999999948</v>
      </c>
    </row>
    <row r="121" spans="1:6" x14ac:dyDescent="0.25">
      <c r="A121">
        <v>11.8</v>
      </c>
      <c r="B121">
        <v>-9.8000000000000007</v>
      </c>
      <c r="C121">
        <f t="shared" si="2"/>
        <v>-103.63999999999982</v>
      </c>
      <c r="D121">
        <f t="shared" si="3"/>
        <v>-546.45799999999963</v>
      </c>
      <c r="F121" s="2"/>
    </row>
    <row r="122" spans="1:6" x14ac:dyDescent="0.25">
      <c r="A122">
        <v>11.9</v>
      </c>
      <c r="B122">
        <v>-9.8000000000000007</v>
      </c>
      <c r="C122">
        <f t="shared" si="2"/>
        <v>-104.61999999999981</v>
      </c>
      <c r="D122">
        <f t="shared" si="3"/>
        <v>-556.91999999999962</v>
      </c>
    </row>
    <row r="123" spans="1:6" x14ac:dyDescent="0.25">
      <c r="A123">
        <v>12</v>
      </c>
      <c r="B123">
        <v>-9.8000000000000007</v>
      </c>
      <c r="C123">
        <f t="shared" si="2"/>
        <v>-105.5999999999998</v>
      </c>
      <c r="D123">
        <f t="shared" si="3"/>
        <v>-567.47999999999956</v>
      </c>
      <c r="F123" s="2"/>
    </row>
    <row r="124" spans="1:6" x14ac:dyDescent="0.25">
      <c r="A124">
        <v>12.1</v>
      </c>
      <c r="B124">
        <v>-9.8000000000000007</v>
      </c>
      <c r="C124">
        <f t="shared" si="2"/>
        <v>-106.57999999999979</v>
      </c>
      <c r="D124">
        <f t="shared" si="3"/>
        <v>-578.13799999999947</v>
      </c>
    </row>
    <row r="125" spans="1:6" x14ac:dyDescent="0.25">
      <c r="A125">
        <v>12.2</v>
      </c>
      <c r="B125">
        <v>-9.8000000000000007</v>
      </c>
      <c r="C125">
        <f t="shared" si="2"/>
        <v>-107.55999999999977</v>
      </c>
      <c r="D125">
        <f t="shared" si="3"/>
        <v>-588.89399999999944</v>
      </c>
      <c r="F125" s="2"/>
    </row>
    <row r="126" spans="1:6" x14ac:dyDescent="0.25">
      <c r="A126">
        <v>12.3</v>
      </c>
      <c r="B126">
        <v>-9.8000000000000007</v>
      </c>
      <c r="C126">
        <f t="shared" si="2"/>
        <v>-108.53999999999979</v>
      </c>
      <c r="D126">
        <f t="shared" si="3"/>
        <v>-599.74799999999959</v>
      </c>
    </row>
    <row r="127" spans="1:6" x14ac:dyDescent="0.25">
      <c r="A127">
        <v>12.4</v>
      </c>
      <c r="B127">
        <v>-9.8000000000000007</v>
      </c>
      <c r="C127">
        <f t="shared" si="2"/>
        <v>-109.51999999999978</v>
      </c>
      <c r="D127">
        <f t="shared" si="3"/>
        <v>-610.69999999999948</v>
      </c>
      <c r="F127" s="2"/>
    </row>
    <row r="128" spans="1:6" x14ac:dyDescent="0.25">
      <c r="A128">
        <v>12.5</v>
      </c>
      <c r="B128">
        <v>-9.8000000000000007</v>
      </c>
      <c r="C128">
        <f t="shared" si="2"/>
        <v>-110.49999999999977</v>
      </c>
      <c r="D128">
        <f t="shared" si="3"/>
        <v>-621.74999999999943</v>
      </c>
    </row>
    <row r="129" spans="1:6" x14ac:dyDescent="0.25">
      <c r="A129">
        <v>12.6</v>
      </c>
      <c r="B129">
        <v>-9.8000000000000007</v>
      </c>
      <c r="C129">
        <f t="shared" si="2"/>
        <v>-111.47999999999976</v>
      </c>
      <c r="D129">
        <f t="shared" si="3"/>
        <v>-632.89799999999934</v>
      </c>
      <c r="F129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da a a v a x</vt:lpstr>
      <vt:lpstr>1 da a a v</vt:lpstr>
      <vt:lpstr>2 da a a v a y</vt:lpstr>
      <vt:lpstr>3 2dim</vt:lpstr>
      <vt:lpstr>da a a v a x (3)</vt:lpstr>
      <vt:lpstr>moto gravi 2D</vt:lpstr>
      <vt:lpstr>1 da a a v a y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Ferruccio</dc:creator>
  <cp:lastModifiedBy>Ferruccio Petrucci</cp:lastModifiedBy>
  <dcterms:created xsi:type="dcterms:W3CDTF">2019-09-24T18:00:17Z</dcterms:created>
  <dcterms:modified xsi:type="dcterms:W3CDTF">2020-03-12T18:04:16Z</dcterms:modified>
</cp:coreProperties>
</file>